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7yochandesu\Desktop\単独データ類_ネットバンク_カード利用_現金_家計簿_20210304\"/>
    </mc:Choice>
  </mc:AlternateContent>
  <xr:revisionPtr revIDLastSave="0" documentId="13_ncr:1_{9B4C4CBE-886D-46E7-B1A4-5D134A1EA949}" xr6:coauthVersionLast="46" xr6:coauthVersionMax="46" xr10:uidLastSave="{00000000-0000-0000-0000-000000000000}"/>
  <bookViews>
    <workbookView xWindow="-120" yWindow="-120" windowWidth="29040" windowHeight="15840" xr2:uid="{B3164224-63F8-4765-90FF-7566FF86BD5A}"/>
  </bookViews>
  <sheets>
    <sheet name="2021年02月分" sheetId="1" r:id="rId1"/>
    <sheet name="2021年03月分" sheetId="15" r:id="rId2"/>
    <sheet name="2021年04月分" sheetId="16" r:id="rId3"/>
    <sheet name="2021年05月分" sheetId="17" r:id="rId4"/>
    <sheet name="2021年06月分" sheetId="18" r:id="rId5"/>
    <sheet name="2021年07月分" sheetId="19" r:id="rId6"/>
    <sheet name="2021年08月分" sheetId="20" r:id="rId7"/>
    <sheet name="2021年09月分" sheetId="21" r:id="rId8"/>
    <sheet name="2021年10月分" sheetId="22" r:id="rId9"/>
    <sheet name="2021年11月分" sheetId="23" r:id="rId10"/>
    <sheet name="2021年12月分" sheetId="24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24" l="1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G7" i="24"/>
  <c r="G6" i="24"/>
  <c r="F3" i="24"/>
  <c r="F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G8" i="23"/>
  <c r="G7" i="23"/>
  <c r="G6" i="23"/>
  <c r="F3" i="23"/>
  <c r="F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G8" i="22"/>
  <c r="G7" i="22"/>
  <c r="G6" i="22"/>
  <c r="F3" i="22"/>
  <c r="F37" i="21"/>
  <c r="G36" i="21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9" i="21"/>
  <c r="G8" i="21"/>
  <c r="G7" i="21"/>
  <c r="G6" i="21"/>
  <c r="F3" i="21"/>
  <c r="G36" i="17"/>
  <c r="G36" i="19"/>
  <c r="G36" i="20"/>
  <c r="F37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9" i="20"/>
  <c r="G8" i="20"/>
  <c r="G7" i="20"/>
  <c r="G6" i="20"/>
  <c r="F3" i="20"/>
  <c r="F37" i="19"/>
  <c r="G35" i="19"/>
  <c r="G34" i="19"/>
  <c r="G33" i="19"/>
  <c r="G32" i="19"/>
  <c r="G31" i="19"/>
  <c r="G30" i="19"/>
  <c r="G29" i="19"/>
  <c r="G28" i="19"/>
  <c r="G27" i="19"/>
  <c r="G26" i="19"/>
  <c r="G25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G11" i="19"/>
  <c r="G10" i="19"/>
  <c r="G9" i="19"/>
  <c r="G8" i="19"/>
  <c r="G7" i="19"/>
  <c r="G6" i="19"/>
  <c r="F3" i="19"/>
  <c r="F37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F3" i="18"/>
  <c r="F37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G6" i="17"/>
  <c r="F3" i="17"/>
  <c r="G34" i="16"/>
  <c r="G35" i="16"/>
  <c r="G34" i="15"/>
  <c r="G35" i="15"/>
  <c r="G36" i="15"/>
  <c r="F37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F3" i="16"/>
  <c r="G6" i="1"/>
  <c r="F37" i="1"/>
  <c r="G37" i="1" s="1"/>
  <c r="D5" i="15" s="1"/>
  <c r="D37" i="1"/>
  <c r="F37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6" i="15"/>
  <c r="F3" i="15"/>
  <c r="G17" i="1"/>
  <c r="G25" i="1"/>
  <c r="G26" i="1"/>
  <c r="G27" i="1"/>
  <c r="G28" i="1"/>
  <c r="G29" i="1"/>
  <c r="G30" i="1"/>
  <c r="G31" i="1"/>
  <c r="G32" i="1"/>
  <c r="G33" i="1"/>
  <c r="G13" i="1"/>
  <c r="G14" i="1"/>
  <c r="G15" i="1"/>
  <c r="G16" i="1"/>
  <c r="G18" i="1"/>
  <c r="G19" i="1"/>
  <c r="G20" i="1"/>
  <c r="G21" i="1"/>
  <c r="G22" i="1"/>
  <c r="G23" i="1"/>
  <c r="G24" i="1"/>
  <c r="G8" i="1"/>
  <c r="G9" i="1"/>
  <c r="G10" i="1"/>
  <c r="G11" i="1"/>
  <c r="G12" i="1"/>
  <c r="G7" i="1"/>
  <c r="F3" i="1" l="1"/>
  <c r="D37" i="15"/>
  <c r="G37" i="15" s="1"/>
  <c r="D5" i="16" s="1"/>
  <c r="D37" i="16" s="1"/>
  <c r="G37" i="16" s="1"/>
  <c r="D5" i="17" s="1"/>
  <c r="D37" i="17" s="1"/>
  <c r="G37" i="17" s="1"/>
  <c r="D5" i="18" s="1"/>
  <c r="D37" i="18" s="1"/>
  <c r="G37" i="18" s="1"/>
  <c r="D5" i="19" s="1"/>
  <c r="D37" i="19" s="1"/>
  <c r="G37" i="19" s="1"/>
  <c r="D5" i="20" s="1"/>
  <c r="D37" i="20" s="1"/>
  <c r="G37" i="20" s="1"/>
  <c r="D5" i="21" s="1"/>
  <c r="D37" i="21" s="1"/>
  <c r="G37" i="21" s="1"/>
  <c r="D5" i="22" s="1"/>
  <c r="D37" i="22" s="1"/>
  <c r="G37" i="22" s="1"/>
  <c r="D5" i="23" s="1"/>
  <c r="D37" i="23" s="1"/>
  <c r="G37" i="23" s="1"/>
  <c r="D5" i="24" s="1"/>
  <c r="D37" i="24" s="1"/>
  <c r="G37" i="24" s="1"/>
</calcChain>
</file>

<file path=xl/sharedStrings.xml><?xml version="1.0" encoding="utf-8"?>
<sst xmlns="http://schemas.openxmlformats.org/spreadsheetml/2006/main" count="513" uniqueCount="75">
  <si>
    <t>月末残額は、毎月末 or 月初に確定の事</t>
    <rPh sb="0" eb="2">
      <t>ゲツマツ</t>
    </rPh>
    <rPh sb="2" eb="4">
      <t>ザンガク</t>
    </rPh>
    <rPh sb="8" eb="9">
      <t>マツ</t>
    </rPh>
    <rPh sb="13" eb="15">
      <t>ゲッショ</t>
    </rPh>
    <phoneticPr fontId="3"/>
  </si>
  <si>
    <t>日付（本日）</t>
    <rPh sb="0" eb="2">
      <t>ヒヅケ</t>
    </rPh>
    <rPh sb="3" eb="5">
      <t>ホンジツ</t>
    </rPh>
    <phoneticPr fontId="2"/>
  </si>
  <si>
    <t>３月の締日</t>
    <rPh sb="1" eb="2">
      <t>ガツ</t>
    </rPh>
    <rPh sb="3" eb="5">
      <t>シメビ</t>
    </rPh>
    <phoneticPr fontId="2"/>
  </si>
  <si>
    <t>２月の締日</t>
    <rPh sb="1" eb="2">
      <t>ガツ</t>
    </rPh>
    <rPh sb="3" eb="5">
      <t>シメビ</t>
    </rPh>
    <phoneticPr fontId="2"/>
  </si>
  <si>
    <t>収入金額</t>
    <rPh sb="0" eb="2">
      <t>シュウニュウ</t>
    </rPh>
    <rPh sb="2" eb="4">
      <t>キンガク</t>
    </rPh>
    <phoneticPr fontId="3"/>
  </si>
  <si>
    <t>2/01～2/28までの収入･支出を記載</t>
    <phoneticPr fontId="3"/>
  </si>
  <si>
    <t>収入内容</t>
    <rPh sb="0" eb="1">
      <t>ナイ</t>
    </rPh>
    <rPh sb="1" eb="2">
      <t>カタチ</t>
    </rPh>
    <phoneticPr fontId="3"/>
  </si>
  <si>
    <t>支出内容</t>
    <rPh sb="0" eb="2">
      <t>シシュツ</t>
    </rPh>
    <rPh sb="2" eb="4">
      <t>ナイヨウ</t>
    </rPh>
    <phoneticPr fontId="3"/>
  </si>
  <si>
    <t>支出金額</t>
    <rPh sb="0" eb="2">
      <t>シシュツ</t>
    </rPh>
    <rPh sb="2" eb="4">
      <t>キンガク</t>
    </rPh>
    <phoneticPr fontId="3"/>
  </si>
  <si>
    <t>前月末現金残額</t>
    <rPh sb="0" eb="2">
      <t>ゼンゲツ</t>
    </rPh>
    <rPh sb="2" eb="3">
      <t>マツ</t>
    </rPh>
    <rPh sb="3" eb="5">
      <t>ゲンキン</t>
    </rPh>
    <rPh sb="5" eb="7">
      <t>ザンガク</t>
    </rPh>
    <phoneticPr fontId="2"/>
  </si>
  <si>
    <t>日付</t>
    <rPh sb="0" eb="2">
      <t>ヒヅケ</t>
    </rPh>
    <phoneticPr fontId="3"/>
  </si>
  <si>
    <t>曜日</t>
    <rPh sb="0" eb="2">
      <t>ヨウビ</t>
    </rPh>
    <phoneticPr fontId="2"/>
  </si>
  <si>
    <t>月</t>
  </si>
  <si>
    <t>月</t>
    <rPh sb="0" eb="1">
      <t>ゲツ</t>
    </rPh>
    <phoneticPr fontId="2"/>
  </si>
  <si>
    <t>火</t>
  </si>
  <si>
    <t>水</t>
  </si>
  <si>
    <t>木</t>
  </si>
  <si>
    <t>金</t>
  </si>
  <si>
    <t>土</t>
  </si>
  <si>
    <t>日</t>
  </si>
  <si>
    <t>現金残高</t>
    <rPh sb="0" eb="2">
      <t>ゲンキン</t>
    </rPh>
    <rPh sb="2" eb="4">
      <t>ザンダカ</t>
    </rPh>
    <phoneticPr fontId="3"/>
  </si>
  <si>
    <t>収入総額</t>
    <rPh sb="0" eb="2">
      <t>シュウニュウ</t>
    </rPh>
    <rPh sb="2" eb="4">
      <t>ソウガク</t>
    </rPh>
    <phoneticPr fontId="2"/>
  </si>
  <si>
    <t>支出総額</t>
    <rPh sb="0" eb="2">
      <t>シシュツ</t>
    </rPh>
    <rPh sb="2" eb="4">
      <t>ソウガク</t>
    </rPh>
    <phoneticPr fontId="2"/>
  </si>
  <si>
    <t>ABショップ、ホームページ定期コンサル料現金受領</t>
    <rPh sb="13" eb="15">
      <t>テイキ</t>
    </rPh>
    <rPh sb="19" eb="20">
      <t>リョウ</t>
    </rPh>
    <rPh sb="20" eb="22">
      <t>ゲンキン</t>
    </rPh>
    <rPh sb="22" eb="24">
      <t>ジュリョウ</t>
    </rPh>
    <phoneticPr fontId="2"/>
  </si>
  <si>
    <t>3/01～3/31までの収入･支出を記載</t>
    <phoneticPr fontId="3"/>
  </si>
  <si>
    <t>月</t>
    <rPh sb="0" eb="1">
      <t>ゲツ</t>
    </rPh>
    <phoneticPr fontId="2"/>
  </si>
  <si>
    <t>火</t>
    <phoneticPr fontId="2"/>
  </si>
  <si>
    <t>水</t>
    <phoneticPr fontId="2"/>
  </si>
  <si>
    <t>春分の日</t>
    <rPh sb="0" eb="2">
      <t>シュンブン</t>
    </rPh>
    <rPh sb="3" eb="4">
      <t>ヒ</t>
    </rPh>
    <phoneticPr fontId="2"/>
  </si>
  <si>
    <t>4/01～4/30までの収入･支出を記載</t>
    <phoneticPr fontId="3"/>
  </si>
  <si>
    <t>４月の締日</t>
    <rPh sb="1" eb="2">
      <t>ガツ</t>
    </rPh>
    <rPh sb="3" eb="5">
      <t>シメビ</t>
    </rPh>
    <phoneticPr fontId="2"/>
  </si>
  <si>
    <t>木</t>
    <phoneticPr fontId="2"/>
  </si>
  <si>
    <t>金</t>
    <phoneticPr fontId="2"/>
  </si>
  <si>
    <t>5/01～5/31までの収入･支出を記載</t>
    <phoneticPr fontId="3"/>
  </si>
  <si>
    <t>５月の締日</t>
    <rPh sb="1" eb="2">
      <t>ガツ</t>
    </rPh>
    <rPh sb="3" eb="5">
      <t>シメビ</t>
    </rPh>
    <phoneticPr fontId="2"/>
  </si>
  <si>
    <t>土</t>
    <phoneticPr fontId="2"/>
  </si>
  <si>
    <t>日</t>
    <phoneticPr fontId="2"/>
  </si>
  <si>
    <t>月</t>
    <phoneticPr fontId="2"/>
  </si>
  <si>
    <t>憲法記念日</t>
    <rPh sb="0" eb="2">
      <t>ケンポウ</t>
    </rPh>
    <rPh sb="2" eb="5">
      <t>キネンビ</t>
    </rPh>
    <phoneticPr fontId="2"/>
  </si>
  <si>
    <t>みどりの日</t>
    <rPh sb="4" eb="5">
      <t>ヒ</t>
    </rPh>
    <phoneticPr fontId="2"/>
  </si>
  <si>
    <t>こどもの日</t>
    <rPh sb="4" eb="5">
      <t>ヒ</t>
    </rPh>
    <phoneticPr fontId="2"/>
  </si>
  <si>
    <t>６月の締日</t>
    <rPh sb="1" eb="2">
      <t>ガツ</t>
    </rPh>
    <rPh sb="3" eb="5">
      <t>シメビ</t>
    </rPh>
    <phoneticPr fontId="2"/>
  </si>
  <si>
    <t>6/01～6/30までの収入･支出を記載</t>
    <phoneticPr fontId="3"/>
  </si>
  <si>
    <t>７月の締日</t>
    <rPh sb="1" eb="2">
      <t>ガツ</t>
    </rPh>
    <rPh sb="3" eb="5">
      <t>シメビ</t>
    </rPh>
    <phoneticPr fontId="2"/>
  </si>
  <si>
    <t>海の日</t>
    <rPh sb="0" eb="1">
      <t>ウミ</t>
    </rPh>
    <rPh sb="2" eb="3">
      <t>ヒ</t>
    </rPh>
    <phoneticPr fontId="2"/>
  </si>
  <si>
    <t>7/01～7/31までの収入･支出を記載</t>
    <phoneticPr fontId="3"/>
  </si>
  <si>
    <t>8/01～8/31までの収入･支出を記載</t>
    <phoneticPr fontId="3"/>
  </si>
  <si>
    <t>８月の締日</t>
    <rPh sb="1" eb="2">
      <t>ガツ</t>
    </rPh>
    <rPh sb="3" eb="5">
      <t>シメビ</t>
    </rPh>
    <phoneticPr fontId="2"/>
  </si>
  <si>
    <t>山の日</t>
    <rPh sb="0" eb="1">
      <t>ヤマ</t>
    </rPh>
    <rPh sb="2" eb="3">
      <t>ヒ</t>
    </rPh>
    <phoneticPr fontId="2"/>
  </si>
  <si>
    <t>9/01～9/30までの収入･支出を記載</t>
    <phoneticPr fontId="3"/>
  </si>
  <si>
    <t>９月の締日</t>
    <rPh sb="1" eb="2">
      <t>ガツ</t>
    </rPh>
    <rPh sb="3" eb="5">
      <t>シメビ</t>
    </rPh>
    <phoneticPr fontId="2"/>
  </si>
  <si>
    <t>水</t>
    <rPh sb="0" eb="1">
      <t>スイ</t>
    </rPh>
    <phoneticPr fontId="2"/>
  </si>
  <si>
    <t>敬老の日</t>
    <rPh sb="0" eb="2">
      <t>ケイロウ</t>
    </rPh>
    <rPh sb="3" eb="4">
      <t>ヒ</t>
    </rPh>
    <phoneticPr fontId="2"/>
  </si>
  <si>
    <t>秋分の日</t>
    <rPh sb="0" eb="2">
      <t>シュウブン</t>
    </rPh>
    <rPh sb="3" eb="4">
      <t>ヒ</t>
    </rPh>
    <phoneticPr fontId="2"/>
  </si>
  <si>
    <t>スポーツの日</t>
    <rPh sb="5" eb="6">
      <t>ヒ</t>
    </rPh>
    <phoneticPr fontId="2"/>
  </si>
  <si>
    <t>10/01～10/31までの収入･支出を記載</t>
    <phoneticPr fontId="3"/>
  </si>
  <si>
    <t>10月の締日</t>
    <rPh sb="2" eb="3">
      <t>ガツ</t>
    </rPh>
    <rPh sb="4" eb="6">
      <t>シメビ</t>
    </rPh>
    <phoneticPr fontId="2"/>
  </si>
  <si>
    <t>11/01～11/30までの収入･支出を記載</t>
    <phoneticPr fontId="3"/>
  </si>
  <si>
    <t>11月の締日</t>
    <rPh sb="2" eb="3">
      <t>ガツ</t>
    </rPh>
    <rPh sb="4" eb="6">
      <t>シメビ</t>
    </rPh>
    <phoneticPr fontId="2"/>
  </si>
  <si>
    <t>12/01～12/31までの収入･支出を記載</t>
    <phoneticPr fontId="3"/>
  </si>
  <si>
    <t>12月の締日</t>
    <rPh sb="2" eb="3">
      <t>ガツ</t>
    </rPh>
    <rPh sb="4" eb="6">
      <t>シメビ</t>
    </rPh>
    <phoneticPr fontId="2"/>
  </si>
  <si>
    <t>文化の日</t>
    <rPh sb="0" eb="2">
      <t>ブンカ</t>
    </rPh>
    <rPh sb="3" eb="4">
      <t>ヒ</t>
    </rPh>
    <phoneticPr fontId="2"/>
  </si>
  <si>
    <t>勤労感謝の日</t>
    <rPh sb="0" eb="4">
      <t>キンロウカンシャ</t>
    </rPh>
    <rPh sb="5" eb="6">
      <t>ヒ</t>
    </rPh>
    <phoneticPr fontId="2"/>
  </si>
  <si>
    <t>車両修理代金　〇〇修理工場</t>
    <rPh sb="9" eb="13">
      <t>シュウリコウジョウ</t>
    </rPh>
    <phoneticPr fontId="2"/>
  </si>
  <si>
    <t>現金収支表　2021年02月分</t>
    <rPh sb="0" eb="2">
      <t>ゲンキン</t>
    </rPh>
    <phoneticPr fontId="3"/>
  </si>
  <si>
    <t>現金収支表　2021年03月分</t>
    <rPh sb="0" eb="2">
      <t>ゲンキン</t>
    </rPh>
    <rPh sb="2" eb="4">
      <t>シュウシ</t>
    </rPh>
    <rPh sb="4" eb="5">
      <t>ヒョウ</t>
    </rPh>
    <phoneticPr fontId="3"/>
  </si>
  <si>
    <t>現金収支表　2021年04月分</t>
    <rPh sb="0" eb="2">
      <t>ゲンキン</t>
    </rPh>
    <rPh sb="2" eb="4">
      <t>シュウシ</t>
    </rPh>
    <rPh sb="4" eb="5">
      <t>ヒョウ</t>
    </rPh>
    <phoneticPr fontId="3"/>
  </si>
  <si>
    <t>現金収支表　2021年05月分</t>
    <rPh sb="0" eb="2">
      <t>ゲンキン</t>
    </rPh>
    <rPh sb="2" eb="4">
      <t>シュウシ</t>
    </rPh>
    <rPh sb="4" eb="5">
      <t>ヒョウ</t>
    </rPh>
    <phoneticPr fontId="3"/>
  </si>
  <si>
    <t>現金収支表　2021年06月分</t>
    <rPh sb="0" eb="2">
      <t>ゲンキン</t>
    </rPh>
    <rPh sb="2" eb="4">
      <t>シュウシ</t>
    </rPh>
    <rPh sb="4" eb="5">
      <t>ヒョウ</t>
    </rPh>
    <phoneticPr fontId="3"/>
  </si>
  <si>
    <t>現金収支表　2021年07月分</t>
    <rPh sb="0" eb="2">
      <t>ゲンキン</t>
    </rPh>
    <rPh sb="2" eb="4">
      <t>シュウシ</t>
    </rPh>
    <rPh sb="4" eb="5">
      <t>ヒョウ</t>
    </rPh>
    <phoneticPr fontId="3"/>
  </si>
  <si>
    <t>現金収支表　2021年08月分</t>
    <rPh sb="0" eb="2">
      <t>ゲンキン</t>
    </rPh>
    <rPh sb="2" eb="4">
      <t>シュウシ</t>
    </rPh>
    <rPh sb="4" eb="5">
      <t>ヒョウ</t>
    </rPh>
    <phoneticPr fontId="3"/>
  </si>
  <si>
    <t>現金収支表　2021年09月分</t>
    <rPh sb="0" eb="2">
      <t>ゲンキン</t>
    </rPh>
    <rPh sb="2" eb="4">
      <t>シュウシ</t>
    </rPh>
    <rPh sb="4" eb="5">
      <t>ヒョウ</t>
    </rPh>
    <phoneticPr fontId="3"/>
  </si>
  <si>
    <t>現金収支表　2021年10月分</t>
    <rPh sb="0" eb="2">
      <t>ゲンキン</t>
    </rPh>
    <rPh sb="2" eb="4">
      <t>シュウシ</t>
    </rPh>
    <rPh sb="4" eb="5">
      <t>ヒョウ</t>
    </rPh>
    <phoneticPr fontId="3"/>
  </si>
  <si>
    <t>現金収支表　2021年11月分</t>
    <rPh sb="0" eb="2">
      <t>ゲンキン</t>
    </rPh>
    <rPh sb="2" eb="4">
      <t>シュウシ</t>
    </rPh>
    <rPh sb="4" eb="5">
      <t>ヒョウ</t>
    </rPh>
    <phoneticPr fontId="3"/>
  </si>
  <si>
    <t>現金収支表　2021年12月分</t>
    <rPh sb="0" eb="2">
      <t>ゲンキン</t>
    </rPh>
    <rPh sb="2" eb="4">
      <t>シュウシ</t>
    </rPh>
    <rPh sb="4" eb="5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</si>
</sst>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m&quot;月&quot;d&quot;日&quot;;@"/>
    <numFmt numFmtId="177" formatCode="#,##0_);[Red]\(#,##0\)"/>
    <numFmt numFmtId="178" formatCode="m/d;@"/>
  </numFmts>
  <fonts count="3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20"/>
      <color theme="5"/>
      <name val="ＭＳ Ｐゴシック"/>
      <family val="3"/>
      <charset val="128"/>
    </font>
    <font>
      <b/>
      <sz val="10"/>
      <color rgb="FFFF0000"/>
      <name val="AR丸ゴシック体M"/>
      <family val="3"/>
      <charset val="128"/>
    </font>
    <font>
      <b/>
      <sz val="8"/>
      <color rgb="FFFF0000"/>
      <name val="AR丸ゴシック体M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0"/>
      <color rgb="FF0000CC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8"/>
      <color theme="5"/>
      <name val="ＭＳ Ｐゴシック"/>
      <family val="3"/>
      <charset val="128"/>
    </font>
    <font>
      <b/>
      <sz val="32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rgb="FF0033CC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/>
      <bottom style="hair">
        <color rgb="FF0000FF"/>
      </bottom>
      <diagonal/>
    </border>
    <border>
      <left style="medium">
        <color rgb="FF0000FF"/>
      </left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/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/>
      <bottom style="hair">
        <color rgb="FF0000FF"/>
      </bottom>
      <diagonal/>
    </border>
    <border>
      <left/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/>
      <right style="thin">
        <color rgb="FF0000FF"/>
      </right>
      <top/>
      <bottom style="hair">
        <color rgb="FF0000FF"/>
      </bottom>
      <diagonal/>
    </border>
    <border>
      <left/>
      <right style="thin">
        <color rgb="FF0000FF"/>
      </right>
      <top style="hair">
        <color rgb="FF0000FF"/>
      </top>
      <bottom style="hair">
        <color rgb="FF0000FF"/>
      </bottom>
      <diagonal/>
    </border>
    <border>
      <left/>
      <right style="thin">
        <color rgb="FF0000FF"/>
      </right>
      <top style="hair">
        <color rgb="FF0000FF"/>
      </top>
      <bottom style="medium">
        <color rgb="FF0000FF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/>
  </cellStyleXfs>
  <cellXfs count="107">
    <xf numFmtId="0" fontId="0" fillId="0" borderId="0" xfId="0">
      <alignment vertical="center"/>
    </xf>
    <xf numFmtId="38" fontId="5" fillId="0" borderId="0" xfId="1" applyFont="1" applyAlignment="1" applyProtection="1">
      <protection locked="0"/>
    </xf>
    <xf numFmtId="177" fontId="0" fillId="0" borderId="0" xfId="0" applyNumberFormat="1" applyAlignment="1" applyProtection="1">
      <protection locked="0"/>
    </xf>
    <xf numFmtId="6" fontId="0" fillId="0" borderId="0" xfId="2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6" fontId="0" fillId="0" borderId="0" xfId="2" applyFont="1" applyAlignment="1" applyProtection="1">
      <protection locked="0"/>
    </xf>
    <xf numFmtId="38" fontId="6" fillId="0" borderId="0" xfId="1" applyFont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176" fontId="7" fillId="0" borderId="0" xfId="1" applyNumberFormat="1" applyFont="1" applyAlignment="1" applyProtection="1">
      <protection locked="0"/>
    </xf>
    <xf numFmtId="38" fontId="7" fillId="0" borderId="0" xfId="1" applyFont="1" applyAlignment="1" applyProtection="1">
      <protection locked="0"/>
    </xf>
    <xf numFmtId="38" fontId="8" fillId="0" borderId="0" xfId="1" applyFont="1" applyAlignment="1" applyProtection="1">
      <protection locked="0"/>
    </xf>
    <xf numFmtId="0" fontId="6" fillId="0" borderId="0" xfId="0" applyFont="1" applyAlignment="1" applyProtection="1">
      <protection locked="0"/>
    </xf>
    <xf numFmtId="0" fontId="7" fillId="0" borderId="0" xfId="0" applyFont="1" applyAlignment="1" applyProtection="1">
      <protection locked="0"/>
    </xf>
    <xf numFmtId="6" fontId="9" fillId="0" borderId="0" xfId="2" applyFont="1" applyAlignment="1" applyProtection="1">
      <protection locked="0"/>
    </xf>
    <xf numFmtId="6" fontId="10" fillId="0" borderId="0" xfId="2" applyFont="1" applyAlignment="1" applyProtection="1">
      <protection locked="0"/>
    </xf>
    <xf numFmtId="38" fontId="18" fillId="0" borderId="1" xfId="1" applyFont="1" applyBorder="1" applyAlignment="1" applyProtection="1">
      <alignment horizontal="center" vertical="center"/>
      <protection locked="0"/>
    </xf>
    <xf numFmtId="38" fontId="18" fillId="0" borderId="2" xfId="1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38" fontId="11" fillId="0" borderId="0" xfId="1" quotePrefix="1" applyFont="1" applyFill="1" applyAlignment="1" applyProtection="1">
      <alignment horizontal="right" vertical="center"/>
      <protection locked="0"/>
    </xf>
    <xf numFmtId="177" fontId="12" fillId="0" borderId="0" xfId="1" applyNumberFormat="1" applyFont="1" applyFill="1" applyAlignment="1" applyProtection="1">
      <alignment horizontal="right" vertical="center"/>
      <protection locked="0"/>
    </xf>
    <xf numFmtId="6" fontId="0" fillId="0" borderId="0" xfId="2" applyFont="1" applyFill="1" applyAlignment="1" applyProtection="1">
      <alignment horizontal="center"/>
      <protection locked="0"/>
    </xf>
    <xf numFmtId="6" fontId="13" fillId="0" borderId="0" xfId="2" applyFont="1" applyAlignment="1" applyProtection="1">
      <protection locked="0"/>
    </xf>
    <xf numFmtId="176" fontId="12" fillId="0" borderId="0" xfId="1" applyNumberFormat="1" applyFont="1" applyFill="1" applyAlignment="1" applyProtection="1">
      <alignment horizontal="center" vertical="center"/>
      <protection locked="0"/>
    </xf>
    <xf numFmtId="176" fontId="14" fillId="0" borderId="0" xfId="1" applyNumberFormat="1" applyFont="1" applyAlignment="1" applyProtection="1">
      <protection locked="0"/>
    </xf>
    <xf numFmtId="38" fontId="15" fillId="0" borderId="0" xfId="3" applyNumberFormat="1" applyProtection="1">
      <protection locked="0"/>
    </xf>
    <xf numFmtId="6" fontId="12" fillId="0" borderId="0" xfId="2" applyFont="1" applyFill="1" applyAlignment="1" applyProtection="1">
      <alignment horizontal="right" vertical="center"/>
      <protection locked="0"/>
    </xf>
    <xf numFmtId="38" fontId="11" fillId="0" borderId="0" xfId="1" quotePrefix="1" applyFont="1" applyFill="1" applyAlignment="1" applyProtection="1">
      <alignment horizontal="left" vertical="center"/>
      <protection locked="0"/>
    </xf>
    <xf numFmtId="177" fontId="12" fillId="0" borderId="0" xfId="1" applyNumberFormat="1" applyFont="1" applyFill="1" applyAlignment="1" applyProtection="1">
      <alignment horizontal="left" vertical="center"/>
      <protection locked="0"/>
    </xf>
    <xf numFmtId="6" fontId="0" fillId="0" borderId="0" xfId="2" applyFont="1" applyFill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6" fontId="13" fillId="0" borderId="0" xfId="2" applyFont="1" applyAlignment="1" applyProtection="1">
      <alignment horizontal="left" vertical="center"/>
      <protection locked="0"/>
    </xf>
    <xf numFmtId="176" fontId="12" fillId="0" borderId="0" xfId="1" applyNumberFormat="1" applyFont="1" applyFill="1" applyAlignment="1" applyProtection="1">
      <alignment horizontal="left" vertical="center"/>
      <protection locked="0"/>
    </xf>
    <xf numFmtId="176" fontId="14" fillId="0" borderId="0" xfId="1" applyNumberFormat="1" applyFont="1" applyAlignment="1" applyProtection="1">
      <alignment horizontal="left" vertical="center"/>
      <protection locked="0"/>
    </xf>
    <xf numFmtId="38" fontId="15" fillId="0" borderId="0" xfId="3" applyNumberFormat="1" applyAlignment="1" applyProtection="1">
      <alignment horizontal="left" vertical="center"/>
      <protection locked="0"/>
    </xf>
    <xf numFmtId="38" fontId="6" fillId="0" borderId="0" xfId="1" applyFont="1" applyAlignment="1" applyProtection="1">
      <alignment horizontal="left" vertical="center"/>
      <protection locked="0"/>
    </xf>
    <xf numFmtId="176" fontId="7" fillId="0" borderId="0" xfId="1" applyNumberFormat="1" applyFont="1" applyAlignment="1" applyProtection="1">
      <alignment horizontal="left" vertical="center"/>
      <protection locked="0"/>
    </xf>
    <xf numFmtId="38" fontId="8" fillId="0" borderId="0" xfId="1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6" fontId="9" fillId="0" borderId="0" xfId="2" applyFont="1" applyAlignment="1" applyProtection="1">
      <alignment horizontal="left" vertical="center"/>
      <protection locked="0"/>
    </xf>
    <xf numFmtId="6" fontId="0" fillId="0" borderId="0" xfId="2" applyFont="1" applyAlignment="1" applyProtection="1">
      <alignment horizontal="left" vertical="center"/>
      <protection locked="0"/>
    </xf>
    <xf numFmtId="38" fontId="0" fillId="0" borderId="0" xfId="1" applyFon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16" fillId="0" borderId="0" xfId="0" applyFont="1" applyAlignment="1" applyProtection="1">
      <protection locked="0"/>
    </xf>
    <xf numFmtId="38" fontId="0" fillId="0" borderId="0" xfId="1" applyFont="1" applyAlignment="1" applyProtection="1">
      <protection locked="0"/>
    </xf>
    <xf numFmtId="6" fontId="19" fillId="0" borderId="0" xfId="2" applyFont="1" applyAlignment="1" applyProtection="1">
      <alignment horizontal="center"/>
      <protection locked="0"/>
    </xf>
    <xf numFmtId="176" fontId="18" fillId="0" borderId="2" xfId="0" applyNumberFormat="1" applyFont="1" applyBorder="1" applyAlignment="1" applyProtection="1">
      <alignment horizontal="center" vertical="center"/>
      <protection locked="0"/>
    </xf>
    <xf numFmtId="6" fontId="18" fillId="0" borderId="2" xfId="2" applyFont="1" applyBorder="1" applyAlignment="1" applyProtection="1">
      <alignment horizontal="center" vertical="center"/>
      <protection locked="0"/>
    </xf>
    <xf numFmtId="176" fontId="4" fillId="0" borderId="11" xfId="0" applyNumberFormat="1" applyFont="1" applyBorder="1" applyAlignment="1" applyProtection="1">
      <alignment horizontal="left"/>
      <protection locked="0"/>
    </xf>
    <xf numFmtId="178" fontId="0" fillId="0" borderId="0" xfId="0" applyNumberFormat="1" applyAlignment="1" applyProtection="1">
      <alignment horizontal="center"/>
      <protection locked="0"/>
    </xf>
    <xf numFmtId="178" fontId="18" fillId="0" borderId="2" xfId="0" applyNumberFormat="1" applyFont="1" applyBorder="1" applyAlignment="1" applyProtection="1">
      <alignment horizontal="center" vertical="center"/>
      <protection locked="0"/>
    </xf>
    <xf numFmtId="178" fontId="4" fillId="0" borderId="11" xfId="0" applyNumberFormat="1" applyFont="1" applyBorder="1" applyAlignment="1" applyProtection="1">
      <alignment horizontal="center"/>
      <protection locked="0"/>
    </xf>
    <xf numFmtId="6" fontId="4" fillId="0" borderId="11" xfId="2" applyFont="1" applyFill="1" applyBorder="1" applyAlignment="1" applyProtection="1">
      <alignment horizontal="right" wrapText="1"/>
      <protection locked="0"/>
    </xf>
    <xf numFmtId="6" fontId="4" fillId="0" borderId="7" xfId="2" applyFont="1" applyFill="1" applyBorder="1" applyAlignment="1" applyProtection="1">
      <alignment horizontal="right" wrapText="1"/>
      <protection locked="0"/>
    </xf>
    <xf numFmtId="178" fontId="4" fillId="0" borderId="7" xfId="0" applyNumberFormat="1" applyFont="1" applyBorder="1" applyAlignment="1" applyProtection="1">
      <alignment horizontal="center"/>
      <protection locked="0"/>
    </xf>
    <xf numFmtId="178" fontId="4" fillId="0" borderId="6" xfId="0" applyNumberFormat="1" applyFont="1" applyBorder="1" applyAlignment="1" applyProtection="1">
      <alignment horizontal="center"/>
      <protection locked="0"/>
    </xf>
    <xf numFmtId="0" fontId="22" fillId="0" borderId="11" xfId="0" applyFont="1" applyBorder="1" applyAlignment="1" applyProtection="1">
      <protection locked="0"/>
    </xf>
    <xf numFmtId="6" fontId="4" fillId="2" borderId="11" xfId="2" applyFont="1" applyFill="1" applyBorder="1" applyAlignment="1" applyProtection="1">
      <alignment horizontal="right" wrapText="1"/>
      <protection locked="0"/>
    </xf>
    <xf numFmtId="6" fontId="4" fillId="0" borderId="11" xfId="2" applyFont="1" applyBorder="1" applyAlignment="1" applyProtection="1">
      <alignment horizontal="left"/>
      <protection locked="0"/>
    </xf>
    <xf numFmtId="178" fontId="4" fillId="0" borderId="8" xfId="0" applyNumberFormat="1" applyFont="1" applyBorder="1" applyAlignment="1" applyProtection="1">
      <alignment horizontal="center"/>
      <protection locked="0"/>
    </xf>
    <xf numFmtId="178" fontId="4" fillId="0" borderId="9" xfId="0" applyNumberFormat="1" applyFont="1" applyBorder="1" applyAlignment="1" applyProtection="1">
      <alignment horizontal="center"/>
      <protection locked="0"/>
    </xf>
    <xf numFmtId="176" fontId="4" fillId="0" borderId="9" xfId="0" applyNumberFormat="1" applyFont="1" applyBorder="1" applyAlignment="1" applyProtection="1">
      <alignment horizontal="left"/>
      <protection locked="0"/>
    </xf>
    <xf numFmtId="6" fontId="4" fillId="0" borderId="9" xfId="2" applyFont="1" applyFill="1" applyBorder="1" applyAlignment="1" applyProtection="1">
      <alignment horizontal="right" wrapText="1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178" fontId="23" fillId="0" borderId="0" xfId="0" applyNumberFormat="1" applyFont="1" applyAlignment="1" applyProtection="1">
      <alignment horizontal="left"/>
      <protection locked="0"/>
    </xf>
    <xf numFmtId="0" fontId="0" fillId="0" borderId="0" xfId="0" applyFont="1" applyAlignment="1" applyProtection="1">
      <protection locked="0"/>
    </xf>
    <xf numFmtId="0" fontId="24" fillId="0" borderId="0" xfId="0" applyFont="1" applyAlignment="1" applyProtection="1">
      <protection locked="0"/>
    </xf>
    <xf numFmtId="176" fontId="25" fillId="0" borderId="0" xfId="0" applyNumberFormat="1" applyFont="1" applyAlignment="1" applyProtection="1">
      <alignment horizontal="right"/>
      <protection locked="0"/>
    </xf>
    <xf numFmtId="6" fontId="27" fillId="0" borderId="0" xfId="2" applyFont="1" applyAlignment="1" applyProtection="1">
      <protection locked="0"/>
    </xf>
    <xf numFmtId="0" fontId="26" fillId="0" borderId="0" xfId="0" applyFont="1" applyAlignment="1" applyProtection="1">
      <alignment horizontal="center" vertical="center"/>
      <protection locked="0"/>
    </xf>
    <xf numFmtId="178" fontId="17" fillId="0" borderId="1" xfId="0" applyNumberFormat="1" applyFont="1" applyBorder="1" applyAlignment="1" applyProtection="1">
      <alignment horizontal="center"/>
      <protection locked="0"/>
    </xf>
    <xf numFmtId="178" fontId="17" fillId="0" borderId="2" xfId="0" applyNumberFormat="1" applyFont="1" applyBorder="1" applyAlignment="1" applyProtection="1">
      <alignment horizontal="center"/>
      <protection locked="0"/>
    </xf>
    <xf numFmtId="38" fontId="17" fillId="0" borderId="2" xfId="1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/>
      <protection locked="0"/>
    </xf>
    <xf numFmtId="178" fontId="4" fillId="0" borderId="15" xfId="0" applyNumberFormat="1" applyFont="1" applyBorder="1" applyAlignment="1" applyProtection="1">
      <alignment horizontal="center"/>
      <protection locked="0"/>
    </xf>
    <xf numFmtId="176" fontId="4" fillId="0" borderId="7" xfId="0" applyNumberFormat="1" applyFont="1" applyBorder="1" applyAlignment="1" applyProtection="1">
      <alignment horizontal="left"/>
      <protection locked="0"/>
    </xf>
    <xf numFmtId="38" fontId="17" fillId="0" borderId="17" xfId="1" applyFont="1" applyBorder="1" applyAlignment="1" applyProtection="1">
      <alignment horizontal="center" vertical="center"/>
      <protection locked="0"/>
    </xf>
    <xf numFmtId="6" fontId="17" fillId="0" borderId="4" xfId="2" applyFont="1" applyBorder="1" applyAlignment="1" applyProtection="1">
      <alignment horizontal="right"/>
      <protection locked="0"/>
    </xf>
    <xf numFmtId="6" fontId="4" fillId="0" borderId="16" xfId="2" applyFont="1" applyBorder="1" applyAlignment="1" applyProtection="1">
      <alignment horizontal="right"/>
      <protection locked="0"/>
    </xf>
    <xf numFmtId="6" fontId="4" fillId="0" borderId="12" xfId="2" applyFont="1" applyBorder="1" applyAlignment="1" applyProtection="1">
      <alignment horizontal="right"/>
      <protection locked="0"/>
    </xf>
    <xf numFmtId="6" fontId="4" fillId="0" borderId="10" xfId="2" applyFont="1" applyBorder="1" applyAlignment="1" applyProtection="1">
      <alignment horizontal="right"/>
      <protection locked="0"/>
    </xf>
    <xf numFmtId="178" fontId="21" fillId="0" borderId="13" xfId="0" applyNumberFormat="1" applyFont="1" applyBorder="1" applyAlignment="1" applyProtection="1">
      <alignment horizontal="center" vertical="center"/>
      <protection locked="0"/>
    </xf>
    <xf numFmtId="178" fontId="21" fillId="0" borderId="3" xfId="0" applyNumberFormat="1" applyFont="1" applyBorder="1" applyAlignment="1" applyProtection="1">
      <alignment horizontal="center" vertical="center"/>
      <protection locked="0"/>
    </xf>
    <xf numFmtId="178" fontId="28" fillId="0" borderId="6" xfId="0" applyNumberFormat="1" applyFont="1" applyBorder="1" applyAlignment="1" applyProtection="1">
      <alignment horizontal="center"/>
      <protection locked="0"/>
    </xf>
    <xf numFmtId="178" fontId="28" fillId="0" borderId="7" xfId="0" applyNumberFormat="1" applyFont="1" applyBorder="1" applyAlignment="1" applyProtection="1">
      <alignment horizontal="center"/>
      <protection locked="0"/>
    </xf>
    <xf numFmtId="178" fontId="16" fillId="0" borderId="6" xfId="0" applyNumberFormat="1" applyFont="1" applyBorder="1" applyAlignment="1" applyProtection="1">
      <alignment horizontal="center"/>
      <protection locked="0"/>
    </xf>
    <xf numFmtId="178" fontId="16" fillId="0" borderId="7" xfId="0" applyNumberFormat="1" applyFont="1" applyBorder="1" applyAlignment="1" applyProtection="1">
      <alignment horizontal="center"/>
      <protection locked="0"/>
    </xf>
    <xf numFmtId="176" fontId="29" fillId="0" borderId="17" xfId="0" applyNumberFormat="1" applyFont="1" applyBorder="1" applyAlignment="1" applyProtection="1">
      <alignment horizontal="center" vertical="center"/>
      <protection locked="0"/>
    </xf>
    <xf numFmtId="176" fontId="4" fillId="0" borderId="18" xfId="1" applyNumberFormat="1" applyFont="1" applyFill="1" applyBorder="1" applyAlignment="1" applyProtection="1">
      <alignment horizontal="left"/>
      <protection locked="0"/>
    </xf>
    <xf numFmtId="176" fontId="4" fillId="0" borderId="19" xfId="1" applyNumberFormat="1" applyFont="1" applyFill="1" applyBorder="1" applyAlignment="1" applyProtection="1">
      <alignment horizontal="left"/>
      <protection locked="0"/>
    </xf>
    <xf numFmtId="176" fontId="4" fillId="2" borderId="19" xfId="1" applyNumberFormat="1" applyFont="1" applyFill="1" applyBorder="1" applyAlignment="1" applyProtection="1">
      <alignment horizontal="left"/>
      <protection locked="0"/>
    </xf>
    <xf numFmtId="176" fontId="4" fillId="0" borderId="20" xfId="1" applyNumberFormat="1" applyFont="1" applyFill="1" applyBorder="1" applyAlignment="1" applyProtection="1">
      <alignment horizontal="left"/>
      <protection locked="0"/>
    </xf>
    <xf numFmtId="176" fontId="25" fillId="0" borderId="0" xfId="0" applyNumberFormat="1" applyFont="1" applyAlignment="1" applyProtection="1">
      <alignment horizontal="right"/>
    </xf>
    <xf numFmtId="6" fontId="17" fillId="0" borderId="14" xfId="2" applyFont="1" applyBorder="1" applyAlignment="1" applyProtection="1">
      <alignment horizontal="right" vertical="center"/>
    </xf>
    <xf numFmtId="6" fontId="16" fillId="0" borderId="14" xfId="2" applyFont="1" applyBorder="1" applyAlignment="1" applyProtection="1">
      <alignment horizontal="right" vertical="center"/>
    </xf>
    <xf numFmtId="6" fontId="4" fillId="0" borderId="16" xfId="2" applyFont="1" applyFill="1" applyBorder="1" applyAlignment="1" applyProtection="1">
      <alignment horizontal="left"/>
    </xf>
    <xf numFmtId="6" fontId="4" fillId="0" borderId="12" xfId="2" applyFont="1" applyFill="1" applyBorder="1" applyAlignment="1" applyProtection="1">
      <alignment horizontal="left"/>
    </xf>
    <xf numFmtId="6" fontId="4" fillId="0" borderId="10" xfId="2" applyFont="1" applyFill="1" applyBorder="1" applyAlignment="1" applyProtection="1">
      <alignment horizontal="left"/>
    </xf>
    <xf numFmtId="6" fontId="17" fillId="0" borderId="4" xfId="2" applyFont="1" applyBorder="1" applyAlignment="1" applyProtection="1">
      <alignment horizontal="right"/>
    </xf>
    <xf numFmtId="178" fontId="28" fillId="0" borderId="15" xfId="0" applyNumberFormat="1" applyFont="1" applyBorder="1" applyAlignment="1" applyProtection="1">
      <alignment horizontal="center"/>
      <protection locked="0"/>
    </xf>
    <xf numFmtId="178" fontId="16" fillId="0" borderId="15" xfId="0" applyNumberFormat="1" applyFont="1" applyBorder="1" applyAlignment="1" applyProtection="1">
      <alignment horizontal="center"/>
      <protection locked="0"/>
    </xf>
    <xf numFmtId="176" fontId="17" fillId="0" borderId="2" xfId="0" applyNumberFormat="1" applyFont="1" applyBorder="1" applyAlignment="1" applyProtection="1">
      <alignment horizontal="center"/>
      <protection locked="0"/>
    </xf>
    <xf numFmtId="178" fontId="28" fillId="0" borderId="8" xfId="0" applyNumberFormat="1" applyFont="1" applyBorder="1" applyAlignment="1" applyProtection="1">
      <alignment horizontal="center"/>
      <protection locked="0"/>
    </xf>
    <xf numFmtId="178" fontId="28" fillId="0" borderId="9" xfId="0" applyNumberFormat="1" applyFont="1" applyBorder="1" applyAlignment="1" applyProtection="1">
      <alignment horizontal="center"/>
      <protection locked="0"/>
    </xf>
    <xf numFmtId="178" fontId="16" fillId="0" borderId="8" xfId="0" applyNumberFormat="1" applyFont="1" applyBorder="1" applyAlignment="1" applyProtection="1">
      <alignment horizontal="center"/>
      <protection locked="0"/>
    </xf>
    <xf numFmtId="178" fontId="16" fillId="0" borderId="9" xfId="0" applyNumberFormat="1" applyFont="1" applyBorder="1" applyAlignment="1" applyProtection="1">
      <alignment horizontal="center"/>
      <protection locked="0"/>
    </xf>
    <xf numFmtId="178" fontId="20" fillId="0" borderId="0" xfId="0" applyNumberFormat="1" applyFont="1" applyAlignment="1" applyProtection="1">
      <alignment horizontal="center" vertical="center"/>
      <protection locked="0"/>
    </xf>
  </cellXfs>
  <cellStyles count="4">
    <cellStyle name="ハイパーリンク" xfId="3" builtinId="8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23095-EA89-4F8A-A796-5CECF8EC470D}">
  <sheetPr>
    <pageSetUpPr fitToPage="1"/>
  </sheetPr>
  <dimension ref="A1:Y38"/>
  <sheetViews>
    <sheetView tabSelected="1" zoomScaleNormal="100" workbookViewId="0">
      <selection sqref="A1:G1"/>
    </sheetView>
  </sheetViews>
  <sheetFormatPr defaultRowHeight="18.75" x14ac:dyDescent="0.4"/>
  <cols>
    <col min="1" max="1" width="6" style="49" customWidth="1"/>
    <col min="2" max="2" width="6" style="49" bestFit="1" customWidth="1"/>
    <col min="3" max="3" width="58.125" style="4" customWidth="1"/>
    <col min="4" max="4" width="12.125" style="5" customWidth="1"/>
    <col min="5" max="5" width="58.125" style="44" customWidth="1"/>
    <col min="6" max="6" width="12.125" style="4" bestFit="1" customWidth="1"/>
    <col min="7" max="7" width="11.25" style="4" bestFit="1" customWidth="1"/>
    <col min="8" max="8" width="13.75" style="1" customWidth="1"/>
    <col min="9" max="9" width="14.25" style="2" bestFit="1" customWidth="1"/>
    <col min="10" max="10" width="10.875" style="3" bestFit="1" customWidth="1"/>
    <col min="11" max="11" width="9" style="4"/>
    <col min="12" max="12" width="10.25" style="5" bestFit="1" customWidth="1"/>
    <col min="13" max="13" width="14.5" style="6" customWidth="1"/>
    <col min="14" max="14" width="10.625" style="7" bestFit="1" customWidth="1"/>
    <col min="15" max="15" width="9.125" style="8" bestFit="1" customWidth="1"/>
    <col min="16" max="16" width="9" style="9" bestFit="1"/>
    <col min="17" max="17" width="16.5" style="6" customWidth="1"/>
    <col min="18" max="18" width="11.375" style="8" bestFit="1" customWidth="1"/>
    <col min="19" max="19" width="12.125" style="10" customWidth="1"/>
    <col min="20" max="20" width="12.625" style="11" customWidth="1"/>
    <col min="21" max="21" width="10.5" style="12" bestFit="1" customWidth="1"/>
    <col min="22" max="22" width="9.125" style="13" bestFit="1" customWidth="1"/>
    <col min="23" max="23" width="5.125" style="45" customWidth="1"/>
    <col min="24" max="24" width="10" style="5" customWidth="1"/>
    <col min="25" max="25" width="12.25" style="5" customWidth="1"/>
    <col min="26" max="26" width="12.25" style="4" customWidth="1"/>
    <col min="27" max="16384" width="9" style="4"/>
  </cols>
  <sheetData>
    <row r="1" spans="1:23" ht="63" customHeight="1" x14ac:dyDescent="0.4">
      <c r="A1" s="106" t="s">
        <v>64</v>
      </c>
      <c r="B1" s="106"/>
      <c r="C1" s="106"/>
      <c r="D1" s="106"/>
      <c r="E1" s="106"/>
      <c r="F1" s="106"/>
      <c r="G1" s="106"/>
      <c r="W1" s="14"/>
    </row>
    <row r="2" spans="1:23" ht="19.5" customHeight="1" x14ac:dyDescent="0.4">
      <c r="A2" s="64" t="s">
        <v>5</v>
      </c>
      <c r="B2" s="64"/>
      <c r="C2" s="65"/>
      <c r="D2" s="68"/>
      <c r="E2" s="69"/>
      <c r="F2" s="63" t="s">
        <v>1</v>
      </c>
      <c r="G2" s="63" t="s">
        <v>3</v>
      </c>
      <c r="W2" s="14"/>
    </row>
    <row r="3" spans="1:23" ht="19.5" thickBot="1" x14ac:dyDescent="0.45">
      <c r="A3" s="66" t="s">
        <v>0</v>
      </c>
      <c r="B3" s="44"/>
      <c r="D3" s="4"/>
      <c r="E3" s="4"/>
      <c r="F3" s="92">
        <f ca="1">NOW()</f>
        <v>44259.686003356481</v>
      </c>
      <c r="G3" s="67">
        <v>44255</v>
      </c>
      <c r="W3" s="5"/>
    </row>
    <row r="4" spans="1:23" ht="26.25" customHeight="1" thickBot="1" x14ac:dyDescent="0.45">
      <c r="A4" s="50" t="s">
        <v>10</v>
      </c>
      <c r="B4" s="50" t="s">
        <v>11</v>
      </c>
      <c r="C4" s="46" t="s">
        <v>6</v>
      </c>
      <c r="D4" s="47" t="s">
        <v>4</v>
      </c>
      <c r="E4" s="15" t="s">
        <v>7</v>
      </c>
      <c r="F4" s="16" t="s">
        <v>8</v>
      </c>
      <c r="G4" s="17" t="s">
        <v>20</v>
      </c>
      <c r="H4" s="18"/>
      <c r="I4" s="19"/>
      <c r="J4" s="20"/>
      <c r="L4" s="21"/>
      <c r="M4" s="18"/>
      <c r="N4" s="22"/>
      <c r="O4" s="23"/>
      <c r="P4" s="24"/>
      <c r="W4" s="5"/>
    </row>
    <row r="5" spans="1:23" ht="19.5" thickBot="1" x14ac:dyDescent="0.45">
      <c r="A5" s="70">
        <v>44228</v>
      </c>
      <c r="B5" s="71"/>
      <c r="C5" s="101" t="s">
        <v>9</v>
      </c>
      <c r="D5" s="77">
        <v>70000</v>
      </c>
      <c r="E5" s="76"/>
      <c r="F5" s="72"/>
      <c r="G5" s="73"/>
      <c r="H5" s="18"/>
      <c r="I5" s="19"/>
      <c r="J5" s="20"/>
      <c r="L5" s="21"/>
      <c r="M5" s="18"/>
      <c r="N5" s="22"/>
      <c r="O5" s="23"/>
      <c r="P5" s="24"/>
      <c r="W5" s="5"/>
    </row>
    <row r="6" spans="1:23" x14ac:dyDescent="0.4">
      <c r="A6" s="74">
        <v>44228</v>
      </c>
      <c r="B6" s="54" t="s">
        <v>13</v>
      </c>
      <c r="C6" s="75"/>
      <c r="D6" s="78"/>
      <c r="E6" s="88"/>
      <c r="F6" s="53"/>
      <c r="G6" s="95">
        <f>D6-F6</f>
        <v>0</v>
      </c>
      <c r="H6" s="18"/>
      <c r="I6" s="25"/>
      <c r="J6" s="20"/>
      <c r="L6" s="21"/>
      <c r="M6" s="18"/>
      <c r="N6" s="22"/>
      <c r="O6" s="23"/>
      <c r="P6" s="24"/>
      <c r="W6" s="5"/>
    </row>
    <row r="7" spans="1:23" x14ac:dyDescent="0.4">
      <c r="A7" s="55">
        <v>44229</v>
      </c>
      <c r="B7" s="54" t="s">
        <v>14</v>
      </c>
      <c r="C7" s="48"/>
      <c r="D7" s="79"/>
      <c r="E7" s="89"/>
      <c r="F7" s="52"/>
      <c r="G7" s="95">
        <f>D7-F7</f>
        <v>0</v>
      </c>
      <c r="H7" s="18"/>
      <c r="I7" s="19"/>
      <c r="J7" s="20"/>
      <c r="L7" s="21"/>
      <c r="M7" s="18"/>
      <c r="N7" s="22"/>
      <c r="O7" s="23"/>
      <c r="P7" s="24"/>
      <c r="W7" s="5"/>
    </row>
    <row r="8" spans="1:23" x14ac:dyDescent="0.4">
      <c r="A8" s="55">
        <v>44230</v>
      </c>
      <c r="B8" s="54" t="s">
        <v>15</v>
      </c>
      <c r="C8" s="56"/>
      <c r="D8" s="79"/>
      <c r="E8" s="89"/>
      <c r="F8" s="52"/>
      <c r="G8" s="95">
        <f t="shared" ref="G8:G33" si="0">D8-F8</f>
        <v>0</v>
      </c>
      <c r="H8" s="18"/>
      <c r="I8" s="19"/>
      <c r="J8" s="20"/>
      <c r="L8" s="21"/>
      <c r="M8" s="18"/>
      <c r="N8" s="22"/>
      <c r="O8" s="23"/>
      <c r="P8" s="24"/>
      <c r="W8" s="5"/>
    </row>
    <row r="9" spans="1:23" x14ac:dyDescent="0.4">
      <c r="A9" s="55">
        <v>44231</v>
      </c>
      <c r="B9" s="54" t="s">
        <v>16</v>
      </c>
      <c r="C9" s="48"/>
      <c r="D9" s="79"/>
      <c r="E9" s="89"/>
      <c r="F9" s="52"/>
      <c r="G9" s="95">
        <f t="shared" si="0"/>
        <v>0</v>
      </c>
      <c r="H9" s="18"/>
      <c r="I9" s="19"/>
      <c r="J9" s="20"/>
      <c r="L9" s="21"/>
      <c r="M9" s="18"/>
      <c r="N9" s="22"/>
      <c r="O9" s="23"/>
      <c r="P9" s="24"/>
      <c r="W9" s="5"/>
    </row>
    <row r="10" spans="1:23" x14ac:dyDescent="0.4">
      <c r="A10" s="55">
        <v>44232</v>
      </c>
      <c r="B10" s="54" t="s">
        <v>17</v>
      </c>
      <c r="C10" s="48" t="s">
        <v>23</v>
      </c>
      <c r="D10" s="79">
        <v>30000</v>
      </c>
      <c r="E10" s="90"/>
      <c r="F10" s="57"/>
      <c r="G10" s="95">
        <f t="shared" si="0"/>
        <v>30000</v>
      </c>
      <c r="H10" s="18"/>
      <c r="I10" s="19"/>
      <c r="J10" s="20"/>
      <c r="L10" s="21"/>
      <c r="M10" s="18"/>
      <c r="N10" s="22"/>
      <c r="O10" s="23"/>
      <c r="P10" s="24"/>
      <c r="W10" s="5"/>
    </row>
    <row r="11" spans="1:23" x14ac:dyDescent="0.4">
      <c r="A11" s="83">
        <v>44233</v>
      </c>
      <c r="B11" s="84" t="s">
        <v>18</v>
      </c>
      <c r="C11" s="48"/>
      <c r="D11" s="79"/>
      <c r="E11" s="89"/>
      <c r="F11" s="52"/>
      <c r="G11" s="95">
        <f t="shared" si="0"/>
        <v>0</v>
      </c>
      <c r="H11" s="18"/>
      <c r="I11" s="19"/>
      <c r="J11" s="20"/>
      <c r="L11" s="21"/>
      <c r="M11" s="18"/>
      <c r="N11" s="22"/>
      <c r="O11" s="23"/>
      <c r="P11" s="24"/>
      <c r="W11" s="5"/>
    </row>
    <row r="12" spans="1:23" x14ac:dyDescent="0.4">
      <c r="A12" s="85">
        <v>44234</v>
      </c>
      <c r="B12" s="86" t="s">
        <v>19</v>
      </c>
      <c r="C12" s="56"/>
      <c r="D12" s="79"/>
      <c r="E12" s="89"/>
      <c r="F12" s="52"/>
      <c r="G12" s="95">
        <f t="shared" si="0"/>
        <v>0</v>
      </c>
      <c r="H12" s="18"/>
      <c r="I12" s="19"/>
      <c r="J12" s="20"/>
      <c r="L12" s="21"/>
      <c r="M12" s="18"/>
      <c r="N12" s="22"/>
      <c r="O12" s="23"/>
      <c r="P12" s="24"/>
      <c r="W12" s="5"/>
    </row>
    <row r="13" spans="1:23" x14ac:dyDescent="0.4">
      <c r="A13" s="55">
        <v>44235</v>
      </c>
      <c r="B13" s="54" t="s">
        <v>12</v>
      </c>
      <c r="C13" s="48"/>
      <c r="D13" s="79"/>
      <c r="E13" s="89"/>
      <c r="F13" s="52"/>
      <c r="G13" s="95">
        <f t="shared" si="0"/>
        <v>0</v>
      </c>
      <c r="H13" s="18"/>
      <c r="I13" s="19"/>
      <c r="J13" s="20"/>
      <c r="L13" s="21"/>
      <c r="M13" s="18"/>
      <c r="N13" s="22"/>
      <c r="O13" s="23"/>
      <c r="P13" s="24"/>
      <c r="W13" s="5"/>
    </row>
    <row r="14" spans="1:23" x14ac:dyDescent="0.4">
      <c r="A14" s="55">
        <v>44236</v>
      </c>
      <c r="B14" s="54" t="s">
        <v>14</v>
      </c>
      <c r="C14" s="48"/>
      <c r="D14" s="79"/>
      <c r="E14" s="89"/>
      <c r="F14" s="52"/>
      <c r="G14" s="95">
        <f t="shared" si="0"/>
        <v>0</v>
      </c>
      <c r="H14" s="18"/>
      <c r="I14" s="19"/>
      <c r="J14" s="20"/>
      <c r="L14" s="21"/>
      <c r="M14" s="18"/>
      <c r="N14" s="22"/>
      <c r="O14" s="23"/>
      <c r="P14" s="24"/>
      <c r="W14" s="5"/>
    </row>
    <row r="15" spans="1:23" x14ac:dyDescent="0.4">
      <c r="A15" s="55">
        <v>44237</v>
      </c>
      <c r="B15" s="54" t="s">
        <v>15</v>
      </c>
      <c r="C15" s="48"/>
      <c r="D15" s="79"/>
      <c r="E15" s="90"/>
      <c r="F15" s="57"/>
      <c r="G15" s="95">
        <f t="shared" si="0"/>
        <v>0</v>
      </c>
      <c r="H15" s="18"/>
      <c r="I15" s="19"/>
      <c r="J15" s="20"/>
      <c r="L15" s="21"/>
      <c r="M15" s="18"/>
      <c r="N15" s="22"/>
      <c r="O15" s="23"/>
      <c r="P15" s="24"/>
      <c r="W15" s="5"/>
    </row>
    <row r="16" spans="1:23" x14ac:dyDescent="0.4">
      <c r="A16" s="55">
        <v>44238</v>
      </c>
      <c r="B16" s="54" t="s">
        <v>16</v>
      </c>
      <c r="C16" s="48"/>
      <c r="D16" s="79"/>
      <c r="E16" s="89"/>
      <c r="F16" s="52"/>
      <c r="G16" s="95">
        <f t="shared" si="0"/>
        <v>0</v>
      </c>
      <c r="H16" s="18"/>
      <c r="I16" s="19"/>
      <c r="J16" s="20"/>
      <c r="L16" s="21"/>
      <c r="M16" s="18"/>
      <c r="N16" s="22"/>
      <c r="O16" s="23"/>
      <c r="P16" s="24"/>
      <c r="W16" s="5"/>
    </row>
    <row r="17" spans="1:23" x14ac:dyDescent="0.4">
      <c r="A17" s="55">
        <v>44239</v>
      </c>
      <c r="B17" s="54" t="s">
        <v>17</v>
      </c>
      <c r="C17" s="56"/>
      <c r="D17" s="79"/>
      <c r="E17" s="89"/>
      <c r="F17" s="52"/>
      <c r="G17" s="95">
        <f t="shared" si="0"/>
        <v>0</v>
      </c>
      <c r="H17" s="18"/>
      <c r="I17" s="19"/>
      <c r="J17" s="20"/>
      <c r="L17" s="21"/>
      <c r="M17" s="18"/>
      <c r="N17" s="22"/>
      <c r="O17" s="23"/>
      <c r="P17" s="24"/>
      <c r="W17" s="5"/>
    </row>
    <row r="18" spans="1:23" x14ac:dyDescent="0.4">
      <c r="A18" s="83">
        <v>44240</v>
      </c>
      <c r="B18" s="84" t="s">
        <v>18</v>
      </c>
      <c r="C18" s="48"/>
      <c r="D18" s="79"/>
      <c r="E18" s="89"/>
      <c r="F18" s="52"/>
      <c r="G18" s="95">
        <f t="shared" si="0"/>
        <v>0</v>
      </c>
      <c r="H18" s="18"/>
      <c r="I18" s="19"/>
      <c r="J18" s="20"/>
      <c r="L18" s="21"/>
      <c r="M18" s="18"/>
      <c r="N18" s="22"/>
      <c r="O18" s="23"/>
      <c r="P18" s="24"/>
      <c r="W18" s="5"/>
    </row>
    <row r="19" spans="1:23" x14ac:dyDescent="0.4">
      <c r="A19" s="85">
        <v>44241</v>
      </c>
      <c r="B19" s="86" t="s">
        <v>19</v>
      </c>
      <c r="C19" s="48"/>
      <c r="D19" s="79"/>
      <c r="E19" s="89"/>
      <c r="F19" s="52"/>
      <c r="G19" s="95">
        <f t="shared" si="0"/>
        <v>0</v>
      </c>
      <c r="H19" s="18"/>
      <c r="I19" s="19"/>
      <c r="J19" s="20"/>
      <c r="L19" s="21"/>
      <c r="M19" s="18"/>
      <c r="N19" s="22"/>
      <c r="O19" s="23"/>
      <c r="P19" s="24"/>
      <c r="W19" s="5"/>
    </row>
    <row r="20" spans="1:23" x14ac:dyDescent="0.4">
      <c r="A20" s="55">
        <v>44242</v>
      </c>
      <c r="B20" s="54" t="s">
        <v>12</v>
      </c>
      <c r="C20" s="48"/>
      <c r="D20" s="79"/>
      <c r="E20" s="90"/>
      <c r="F20" s="57"/>
      <c r="G20" s="95">
        <f t="shared" si="0"/>
        <v>0</v>
      </c>
      <c r="H20" s="18"/>
      <c r="I20" s="19"/>
      <c r="J20" s="20"/>
      <c r="L20" s="21"/>
      <c r="M20" s="18"/>
      <c r="N20" s="22"/>
      <c r="O20" s="23"/>
      <c r="P20" s="24"/>
      <c r="W20" s="5"/>
    </row>
    <row r="21" spans="1:23" x14ac:dyDescent="0.4">
      <c r="A21" s="55">
        <v>44243</v>
      </c>
      <c r="B21" s="54" t="s">
        <v>14</v>
      </c>
      <c r="C21" s="48"/>
      <c r="D21" s="79"/>
      <c r="E21" s="89"/>
      <c r="F21" s="52"/>
      <c r="G21" s="95">
        <f t="shared" si="0"/>
        <v>0</v>
      </c>
      <c r="H21" s="18"/>
      <c r="I21" s="19"/>
      <c r="J21" s="20"/>
      <c r="L21" s="21"/>
      <c r="M21" s="18"/>
      <c r="N21" s="22"/>
      <c r="O21" s="23"/>
      <c r="P21" s="24"/>
      <c r="W21" s="5"/>
    </row>
    <row r="22" spans="1:23" x14ac:dyDescent="0.4">
      <c r="A22" s="55">
        <v>44244</v>
      </c>
      <c r="B22" s="54" t="s">
        <v>15</v>
      </c>
      <c r="C22" s="48"/>
      <c r="D22" s="79"/>
      <c r="E22" s="89"/>
      <c r="F22" s="52"/>
      <c r="G22" s="95">
        <f t="shared" si="0"/>
        <v>0</v>
      </c>
      <c r="H22" s="18"/>
      <c r="I22" s="19"/>
      <c r="J22" s="20"/>
      <c r="L22" s="21"/>
      <c r="M22" s="18"/>
      <c r="N22" s="22"/>
      <c r="O22" s="23"/>
      <c r="P22" s="24"/>
      <c r="W22" s="5"/>
    </row>
    <row r="23" spans="1:23" x14ac:dyDescent="0.4">
      <c r="A23" s="55">
        <v>44245</v>
      </c>
      <c r="B23" s="54" t="s">
        <v>16</v>
      </c>
      <c r="C23" s="48"/>
      <c r="D23" s="79"/>
      <c r="E23" s="89"/>
      <c r="F23" s="52"/>
      <c r="G23" s="95">
        <f t="shared" si="0"/>
        <v>0</v>
      </c>
      <c r="H23" s="18"/>
      <c r="I23" s="19"/>
      <c r="J23" s="20"/>
      <c r="L23" s="21"/>
      <c r="M23" s="18"/>
      <c r="N23" s="22"/>
      <c r="O23" s="23"/>
      <c r="P23" s="24"/>
      <c r="W23" s="5"/>
    </row>
    <row r="24" spans="1:23" x14ac:dyDescent="0.4">
      <c r="A24" s="55">
        <v>44246</v>
      </c>
      <c r="B24" s="54" t="s">
        <v>17</v>
      </c>
      <c r="C24" s="48"/>
      <c r="D24" s="79"/>
      <c r="E24" s="89" t="s">
        <v>63</v>
      </c>
      <c r="F24" s="52">
        <v>20000</v>
      </c>
      <c r="G24" s="95">
        <f t="shared" si="0"/>
        <v>-20000</v>
      </c>
      <c r="H24" s="18"/>
      <c r="I24" s="19"/>
      <c r="J24" s="20"/>
      <c r="L24" s="21"/>
      <c r="M24" s="18"/>
      <c r="N24" s="22"/>
      <c r="O24" s="23"/>
      <c r="P24" s="24"/>
      <c r="W24" s="5"/>
    </row>
    <row r="25" spans="1:23" x14ac:dyDescent="0.4">
      <c r="A25" s="83">
        <v>44247</v>
      </c>
      <c r="B25" s="84" t="s">
        <v>18</v>
      </c>
      <c r="C25" s="58"/>
      <c r="D25" s="79"/>
      <c r="E25" s="90"/>
      <c r="F25" s="57"/>
      <c r="G25" s="95">
        <f t="shared" si="0"/>
        <v>0</v>
      </c>
      <c r="H25" s="18"/>
      <c r="I25" s="19"/>
      <c r="J25" s="20"/>
      <c r="L25" s="21"/>
      <c r="M25" s="18"/>
      <c r="N25" s="22"/>
      <c r="O25" s="23"/>
      <c r="P25" s="24"/>
      <c r="W25" s="5"/>
    </row>
    <row r="26" spans="1:23" x14ac:dyDescent="0.4">
      <c r="A26" s="85">
        <v>44248</v>
      </c>
      <c r="B26" s="86" t="s">
        <v>19</v>
      </c>
      <c r="C26" s="48"/>
      <c r="D26" s="79"/>
      <c r="E26" s="89"/>
      <c r="F26" s="52"/>
      <c r="G26" s="95">
        <f t="shared" si="0"/>
        <v>0</v>
      </c>
      <c r="H26" s="18"/>
      <c r="I26" s="19"/>
      <c r="J26" s="20"/>
      <c r="L26" s="21"/>
      <c r="M26" s="18"/>
      <c r="N26" s="22"/>
      <c r="O26" s="23"/>
      <c r="P26" s="24"/>
      <c r="W26" s="5"/>
    </row>
    <row r="27" spans="1:23" x14ac:dyDescent="0.4">
      <c r="A27" s="55">
        <v>44249</v>
      </c>
      <c r="B27" s="54" t="s">
        <v>12</v>
      </c>
      <c r="C27" s="48"/>
      <c r="D27" s="79"/>
      <c r="E27" s="89"/>
      <c r="F27" s="52"/>
      <c r="G27" s="95">
        <f t="shared" si="0"/>
        <v>0</v>
      </c>
      <c r="H27" s="18"/>
      <c r="I27" s="19"/>
      <c r="J27" s="20"/>
      <c r="L27" s="21"/>
      <c r="M27" s="18"/>
      <c r="N27" s="22"/>
      <c r="O27" s="23"/>
      <c r="P27" s="24"/>
      <c r="W27" s="5"/>
    </row>
    <row r="28" spans="1:23" x14ac:dyDescent="0.4">
      <c r="A28" s="55">
        <v>44250</v>
      </c>
      <c r="B28" s="54" t="s">
        <v>14</v>
      </c>
      <c r="C28" s="48"/>
      <c r="D28" s="79"/>
      <c r="E28" s="89"/>
      <c r="F28" s="52"/>
      <c r="G28" s="95">
        <f t="shared" si="0"/>
        <v>0</v>
      </c>
      <c r="H28" s="18"/>
      <c r="I28" s="19"/>
      <c r="J28" s="20"/>
      <c r="L28" s="21"/>
      <c r="M28" s="18"/>
      <c r="N28" s="22"/>
      <c r="O28" s="23"/>
      <c r="P28" s="24"/>
      <c r="W28" s="5"/>
    </row>
    <row r="29" spans="1:23" x14ac:dyDescent="0.4">
      <c r="A29" s="55">
        <v>44251</v>
      </c>
      <c r="B29" s="54" t="s">
        <v>15</v>
      </c>
      <c r="C29" s="48"/>
      <c r="D29" s="79"/>
      <c r="E29" s="89"/>
      <c r="F29" s="52"/>
      <c r="G29" s="95">
        <f t="shared" si="0"/>
        <v>0</v>
      </c>
      <c r="H29" s="18"/>
      <c r="I29" s="19"/>
      <c r="J29" s="20"/>
      <c r="L29" s="21"/>
      <c r="M29" s="18"/>
      <c r="N29" s="22"/>
      <c r="O29" s="23"/>
      <c r="P29" s="24"/>
      <c r="W29" s="5"/>
    </row>
    <row r="30" spans="1:23" x14ac:dyDescent="0.4">
      <c r="A30" s="55">
        <v>44252</v>
      </c>
      <c r="B30" s="54" t="s">
        <v>16</v>
      </c>
      <c r="C30" s="48"/>
      <c r="D30" s="79"/>
      <c r="E30" s="89"/>
      <c r="F30" s="52"/>
      <c r="G30" s="95">
        <f t="shared" si="0"/>
        <v>0</v>
      </c>
      <c r="H30" s="18"/>
      <c r="I30" s="19"/>
      <c r="J30" s="20"/>
      <c r="L30" s="21"/>
      <c r="M30" s="18"/>
      <c r="N30" s="22"/>
      <c r="O30" s="23"/>
      <c r="P30" s="24"/>
      <c r="W30" s="5"/>
    </row>
    <row r="31" spans="1:23" x14ac:dyDescent="0.4">
      <c r="A31" s="55">
        <v>44253</v>
      </c>
      <c r="B31" s="54" t="s">
        <v>17</v>
      </c>
      <c r="C31" s="48"/>
      <c r="D31" s="79"/>
      <c r="E31" s="89"/>
      <c r="F31" s="52"/>
      <c r="G31" s="95">
        <f t="shared" si="0"/>
        <v>0</v>
      </c>
      <c r="H31" s="18"/>
      <c r="I31" s="19"/>
      <c r="J31" s="20"/>
      <c r="L31" s="21"/>
      <c r="M31" s="18"/>
      <c r="N31" s="22"/>
      <c r="O31" s="23"/>
      <c r="P31" s="24"/>
      <c r="W31" s="5"/>
    </row>
    <row r="32" spans="1:23" x14ac:dyDescent="0.4">
      <c r="A32" s="83">
        <v>44254</v>
      </c>
      <c r="B32" s="84" t="s">
        <v>18</v>
      </c>
      <c r="C32" s="48"/>
      <c r="D32" s="79"/>
      <c r="E32" s="89"/>
      <c r="F32" s="52"/>
      <c r="G32" s="95">
        <f t="shared" si="0"/>
        <v>0</v>
      </c>
      <c r="H32" s="18"/>
      <c r="I32" s="19"/>
      <c r="J32" s="20"/>
      <c r="L32" s="21"/>
      <c r="M32" s="18"/>
      <c r="N32" s="22"/>
      <c r="O32" s="23"/>
      <c r="P32" s="24"/>
      <c r="W32" s="5"/>
    </row>
    <row r="33" spans="1:25" x14ac:dyDescent="0.4">
      <c r="A33" s="85">
        <v>44255</v>
      </c>
      <c r="B33" s="86" t="s">
        <v>19</v>
      </c>
      <c r="C33" s="48"/>
      <c r="D33" s="79"/>
      <c r="E33" s="89"/>
      <c r="F33" s="52"/>
      <c r="G33" s="95">
        <f t="shared" si="0"/>
        <v>0</v>
      </c>
      <c r="H33" s="18"/>
      <c r="I33" s="19"/>
      <c r="J33" s="20"/>
      <c r="L33" s="21"/>
      <c r="M33" s="18"/>
      <c r="N33" s="22"/>
      <c r="O33" s="23"/>
      <c r="P33" s="24"/>
      <c r="W33" s="5"/>
    </row>
    <row r="34" spans="1:25" x14ac:dyDescent="0.4">
      <c r="A34" s="55"/>
      <c r="B34" s="51"/>
      <c r="C34" s="48"/>
      <c r="D34" s="79"/>
      <c r="E34" s="89"/>
      <c r="F34" s="52"/>
      <c r="G34" s="96"/>
      <c r="H34" s="18"/>
      <c r="I34" s="19"/>
      <c r="J34" s="20"/>
      <c r="L34" s="21"/>
      <c r="M34" s="18"/>
      <c r="N34" s="22"/>
      <c r="O34" s="23"/>
      <c r="P34" s="24"/>
      <c r="W34" s="5"/>
    </row>
    <row r="35" spans="1:25" x14ac:dyDescent="0.4">
      <c r="A35" s="55"/>
      <c r="B35" s="51"/>
      <c r="C35" s="48"/>
      <c r="D35" s="79"/>
      <c r="E35" s="89"/>
      <c r="F35" s="52"/>
      <c r="G35" s="96"/>
      <c r="H35" s="18"/>
      <c r="I35" s="19"/>
      <c r="J35" s="20"/>
      <c r="L35" s="21"/>
      <c r="M35" s="18"/>
      <c r="N35" s="22"/>
      <c r="O35" s="23"/>
      <c r="P35" s="24"/>
      <c r="W35" s="5"/>
    </row>
    <row r="36" spans="1:25" ht="19.5" thickBot="1" x14ac:dyDescent="0.45">
      <c r="A36" s="59"/>
      <c r="B36" s="60"/>
      <c r="C36" s="61"/>
      <c r="D36" s="80"/>
      <c r="E36" s="91"/>
      <c r="F36" s="62"/>
      <c r="G36" s="97"/>
      <c r="H36" s="18"/>
      <c r="I36" s="19"/>
      <c r="J36" s="20"/>
      <c r="L36" s="21"/>
      <c r="M36" s="18"/>
      <c r="N36" s="22"/>
      <c r="O36" s="23"/>
      <c r="P36" s="24"/>
      <c r="W36" s="5"/>
    </row>
    <row r="37" spans="1:25" s="29" customFormat="1" ht="39" customHeight="1" thickBot="1" x14ac:dyDescent="0.45">
      <c r="A37" s="81"/>
      <c r="B37" s="82"/>
      <c r="C37" s="87" t="s">
        <v>21</v>
      </c>
      <c r="D37" s="93">
        <f>SUM(D5:D36)</f>
        <v>100000</v>
      </c>
      <c r="E37" s="87" t="s">
        <v>22</v>
      </c>
      <c r="F37" s="94">
        <f>SUM(F5:F36)</f>
        <v>20000</v>
      </c>
      <c r="G37" s="93">
        <f>D37-F37</f>
        <v>80000</v>
      </c>
      <c r="H37" s="26"/>
      <c r="I37" s="27"/>
      <c r="J37" s="28"/>
      <c r="L37" s="30"/>
      <c r="M37" s="26"/>
      <c r="N37" s="31"/>
      <c r="O37" s="32"/>
      <c r="P37" s="33"/>
      <c r="Q37" s="34"/>
      <c r="R37" s="35"/>
      <c r="S37" s="36"/>
      <c r="T37" s="37"/>
      <c r="U37" s="38"/>
      <c r="V37" s="39"/>
      <c r="W37" s="40"/>
      <c r="X37" s="40"/>
      <c r="Y37" s="40"/>
    </row>
    <row r="38" spans="1:25" ht="22.5" customHeight="1" x14ac:dyDescent="0.4">
      <c r="E38" s="41"/>
      <c r="F38" s="42"/>
      <c r="G38" s="43"/>
      <c r="H38" s="18"/>
      <c r="I38" s="19"/>
      <c r="J38" s="20"/>
      <c r="L38" s="21"/>
      <c r="M38" s="18"/>
      <c r="N38" s="22"/>
      <c r="O38" s="23"/>
      <c r="P38" s="24"/>
      <c r="W38" s="5"/>
    </row>
  </sheetData>
  <sheetProtection sheet="1" objects="1" scenarios="1"/>
  <mergeCells count="1">
    <mergeCell ref="A1:G1"/>
  </mergeCells>
  <phoneticPr fontId="2"/>
  <pageMargins left="0.13" right="0.04" top="0.27" bottom="0.35433070866141736" header="0.09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515DA-6ADE-4A86-8B2C-02839E82C86A}">
  <sheetPr>
    <pageSetUpPr fitToPage="1"/>
  </sheetPr>
  <dimension ref="A1:Y38"/>
  <sheetViews>
    <sheetView zoomScaleNormal="100" workbookViewId="0">
      <selection sqref="A1:G1"/>
    </sheetView>
  </sheetViews>
  <sheetFormatPr defaultRowHeight="18.75" x14ac:dyDescent="0.4"/>
  <cols>
    <col min="1" max="1" width="6.5" style="49" customWidth="1"/>
    <col min="2" max="2" width="6" style="49" bestFit="1" customWidth="1"/>
    <col min="3" max="3" width="58.125" style="4" customWidth="1"/>
    <col min="4" max="4" width="12.125" style="5" customWidth="1"/>
    <col min="5" max="5" width="58.125" style="44" customWidth="1"/>
    <col min="6" max="6" width="12.125" style="4" bestFit="1" customWidth="1"/>
    <col min="7" max="7" width="11.25" style="4" bestFit="1" customWidth="1"/>
    <col min="8" max="8" width="13.75" style="1" customWidth="1"/>
    <col min="9" max="9" width="14.25" style="2" bestFit="1" customWidth="1"/>
    <col min="10" max="10" width="10.875" style="3" bestFit="1" customWidth="1"/>
    <col min="11" max="11" width="9" style="4"/>
    <col min="12" max="12" width="10.25" style="5" bestFit="1" customWidth="1"/>
    <col min="13" max="13" width="14.5" style="6" customWidth="1"/>
    <col min="14" max="14" width="10.625" style="7" bestFit="1" customWidth="1"/>
    <col min="15" max="15" width="9.125" style="8" bestFit="1" customWidth="1"/>
    <col min="16" max="16" width="9" style="9"/>
    <col min="17" max="17" width="16.5" style="6" customWidth="1"/>
    <col min="18" max="18" width="11.375" style="8" bestFit="1" customWidth="1"/>
    <col min="19" max="19" width="12.125" style="10" customWidth="1"/>
    <col min="20" max="20" width="12.625" style="11" customWidth="1"/>
    <col min="21" max="21" width="10.5" style="12" bestFit="1" customWidth="1"/>
    <col min="22" max="22" width="9.125" style="13" bestFit="1" customWidth="1"/>
    <col min="23" max="23" width="5.125" style="45" customWidth="1"/>
    <col min="24" max="24" width="10" style="5" customWidth="1"/>
    <col min="25" max="25" width="12.25" style="5" customWidth="1"/>
    <col min="26" max="26" width="12.25" style="4" customWidth="1"/>
    <col min="27" max="16384" width="9" style="4"/>
  </cols>
  <sheetData>
    <row r="1" spans="1:23" ht="63" customHeight="1" x14ac:dyDescent="0.4">
      <c r="A1" s="106" t="s">
        <v>73</v>
      </c>
      <c r="B1" s="106"/>
      <c r="C1" s="106"/>
      <c r="D1" s="106"/>
      <c r="E1" s="106"/>
      <c r="F1" s="106"/>
      <c r="G1" s="106"/>
      <c r="W1" s="14"/>
    </row>
    <row r="2" spans="1:23" ht="19.5" customHeight="1" x14ac:dyDescent="0.4">
      <c r="A2" s="64" t="s">
        <v>57</v>
      </c>
      <c r="B2" s="64"/>
      <c r="C2" s="65"/>
      <c r="D2" s="68"/>
      <c r="E2" s="69"/>
      <c r="F2" s="63" t="s">
        <v>1</v>
      </c>
      <c r="G2" s="63" t="s">
        <v>58</v>
      </c>
      <c r="W2" s="14"/>
    </row>
    <row r="3" spans="1:23" ht="19.5" thickBot="1" x14ac:dyDescent="0.45">
      <c r="A3" s="66" t="s">
        <v>0</v>
      </c>
      <c r="B3" s="44"/>
      <c r="D3" s="4"/>
      <c r="E3" s="4"/>
      <c r="F3" s="92">
        <f ca="1">NOW()</f>
        <v>44259.686003356481</v>
      </c>
      <c r="G3" s="67">
        <v>44530</v>
      </c>
      <c r="W3" s="5"/>
    </row>
    <row r="4" spans="1:23" ht="26.25" customHeight="1" thickBot="1" x14ac:dyDescent="0.45">
      <c r="A4" s="50" t="s">
        <v>10</v>
      </c>
      <c r="B4" s="50" t="s">
        <v>11</v>
      </c>
      <c r="C4" s="46" t="s">
        <v>6</v>
      </c>
      <c r="D4" s="47" t="s">
        <v>4</v>
      </c>
      <c r="E4" s="15" t="s">
        <v>7</v>
      </c>
      <c r="F4" s="16" t="s">
        <v>8</v>
      </c>
      <c r="G4" s="17" t="s">
        <v>20</v>
      </c>
      <c r="H4" s="18"/>
      <c r="I4" s="19"/>
      <c r="J4" s="20"/>
      <c r="L4" s="21"/>
      <c r="M4" s="18"/>
      <c r="N4" s="22"/>
      <c r="O4" s="23"/>
      <c r="P4" s="24"/>
      <c r="W4" s="5"/>
    </row>
    <row r="5" spans="1:23" ht="19.5" thickBot="1" x14ac:dyDescent="0.45">
      <c r="A5" s="70">
        <v>44501</v>
      </c>
      <c r="B5" s="71"/>
      <c r="C5" s="101" t="s">
        <v>9</v>
      </c>
      <c r="D5" s="98">
        <f>'2021年10月分'!G37</f>
        <v>80000</v>
      </c>
      <c r="E5" s="76"/>
      <c r="F5" s="72"/>
      <c r="G5" s="73"/>
      <c r="H5" s="18"/>
      <c r="I5" s="19"/>
      <c r="J5" s="20"/>
      <c r="L5" s="21"/>
      <c r="M5" s="18"/>
      <c r="N5" s="22"/>
      <c r="O5" s="23"/>
      <c r="P5" s="24"/>
      <c r="W5" s="5"/>
    </row>
    <row r="6" spans="1:23" x14ac:dyDescent="0.4">
      <c r="A6" s="74">
        <v>44501</v>
      </c>
      <c r="B6" s="54" t="s">
        <v>37</v>
      </c>
      <c r="C6" s="75"/>
      <c r="D6" s="78"/>
      <c r="E6" s="88"/>
      <c r="F6" s="53"/>
      <c r="G6" s="95">
        <f>D6-F6</f>
        <v>0</v>
      </c>
      <c r="H6" s="18"/>
      <c r="I6" s="25"/>
      <c r="J6" s="20"/>
      <c r="L6" s="21"/>
      <c r="M6" s="18"/>
      <c r="N6" s="22"/>
      <c r="O6" s="23"/>
      <c r="P6" s="24"/>
      <c r="W6" s="5"/>
    </row>
    <row r="7" spans="1:23" x14ac:dyDescent="0.4">
      <c r="A7" s="74">
        <v>44502</v>
      </c>
      <c r="B7" s="54" t="s">
        <v>14</v>
      </c>
      <c r="C7" s="48"/>
      <c r="D7" s="79"/>
      <c r="E7" s="89"/>
      <c r="F7" s="52"/>
      <c r="G7" s="95">
        <f>D7-F7</f>
        <v>0</v>
      </c>
      <c r="H7" s="18"/>
      <c r="I7" s="19"/>
      <c r="J7" s="20"/>
      <c r="L7" s="21"/>
      <c r="M7" s="18"/>
      <c r="N7" s="22"/>
      <c r="O7" s="23"/>
      <c r="P7" s="24"/>
      <c r="W7" s="5"/>
    </row>
    <row r="8" spans="1:23" x14ac:dyDescent="0.4">
      <c r="A8" s="100">
        <v>44503</v>
      </c>
      <c r="B8" s="86" t="s">
        <v>15</v>
      </c>
      <c r="C8" s="56" t="s">
        <v>61</v>
      </c>
      <c r="D8" s="79"/>
      <c r="E8" s="89"/>
      <c r="F8" s="52"/>
      <c r="G8" s="95">
        <f t="shared" ref="G8:G36" si="0">D8-F8</f>
        <v>0</v>
      </c>
      <c r="H8" s="18"/>
      <c r="I8" s="19"/>
      <c r="J8" s="20"/>
      <c r="L8" s="21"/>
      <c r="M8" s="18"/>
      <c r="N8" s="22"/>
      <c r="O8" s="23"/>
      <c r="P8" s="24"/>
      <c r="W8" s="5"/>
    </row>
    <row r="9" spans="1:23" x14ac:dyDescent="0.4">
      <c r="A9" s="74">
        <v>44504</v>
      </c>
      <c r="B9" s="54" t="s">
        <v>16</v>
      </c>
      <c r="C9" s="48"/>
      <c r="D9" s="79"/>
      <c r="E9" s="89"/>
      <c r="F9" s="52"/>
      <c r="G9" s="95">
        <f t="shared" si="0"/>
        <v>0</v>
      </c>
      <c r="H9" s="18"/>
      <c r="I9" s="19"/>
      <c r="J9" s="20"/>
      <c r="L9" s="21"/>
      <c r="M9" s="18"/>
      <c r="N9" s="22"/>
      <c r="O9" s="23"/>
      <c r="P9" s="24"/>
      <c r="W9" s="5"/>
    </row>
    <row r="10" spans="1:23" x14ac:dyDescent="0.4">
      <c r="A10" s="74">
        <v>44505</v>
      </c>
      <c r="B10" s="54" t="s">
        <v>17</v>
      </c>
      <c r="C10" s="48"/>
      <c r="D10" s="79"/>
      <c r="E10" s="90"/>
      <c r="F10" s="57"/>
      <c r="G10" s="95">
        <f t="shared" si="0"/>
        <v>0</v>
      </c>
      <c r="H10" s="18"/>
      <c r="I10" s="19"/>
      <c r="J10" s="20"/>
      <c r="L10" s="21"/>
      <c r="M10" s="18"/>
      <c r="N10" s="22"/>
      <c r="O10" s="23"/>
      <c r="P10" s="24"/>
      <c r="W10" s="5"/>
    </row>
    <row r="11" spans="1:23" x14ac:dyDescent="0.4">
      <c r="A11" s="74">
        <v>44506</v>
      </c>
      <c r="B11" s="54" t="s">
        <v>18</v>
      </c>
      <c r="C11" s="48"/>
      <c r="D11" s="79"/>
      <c r="E11" s="89"/>
      <c r="F11" s="52"/>
      <c r="G11" s="95">
        <f t="shared" si="0"/>
        <v>0</v>
      </c>
      <c r="H11" s="18"/>
      <c r="I11" s="19"/>
      <c r="J11" s="20"/>
      <c r="L11" s="21"/>
      <c r="M11" s="18"/>
      <c r="N11" s="22"/>
      <c r="O11" s="23"/>
      <c r="P11" s="24"/>
      <c r="W11" s="5"/>
    </row>
    <row r="12" spans="1:23" x14ac:dyDescent="0.4">
      <c r="A12" s="100">
        <v>44507</v>
      </c>
      <c r="B12" s="86" t="s">
        <v>19</v>
      </c>
      <c r="C12" s="56"/>
      <c r="D12" s="79"/>
      <c r="E12" s="89"/>
      <c r="F12" s="52"/>
      <c r="G12" s="95">
        <f t="shared" si="0"/>
        <v>0</v>
      </c>
      <c r="H12" s="18"/>
      <c r="I12" s="19"/>
      <c r="J12" s="20"/>
      <c r="L12" s="21"/>
      <c r="M12" s="18"/>
      <c r="N12" s="22"/>
      <c r="O12" s="23"/>
      <c r="P12" s="24"/>
      <c r="W12" s="5"/>
    </row>
    <row r="13" spans="1:23" x14ac:dyDescent="0.4">
      <c r="A13" s="74">
        <v>44508</v>
      </c>
      <c r="B13" s="54" t="s">
        <v>12</v>
      </c>
      <c r="C13" s="48"/>
      <c r="D13" s="79"/>
      <c r="E13" s="89"/>
      <c r="F13" s="52"/>
      <c r="G13" s="95">
        <f t="shared" si="0"/>
        <v>0</v>
      </c>
      <c r="H13" s="18"/>
      <c r="I13" s="19"/>
      <c r="J13" s="20"/>
      <c r="L13" s="21"/>
      <c r="M13" s="18"/>
      <c r="N13" s="22"/>
      <c r="O13" s="23"/>
      <c r="P13" s="24"/>
      <c r="W13" s="5"/>
    </row>
    <row r="14" spans="1:23" x14ac:dyDescent="0.4">
      <c r="A14" s="74">
        <v>44509</v>
      </c>
      <c r="B14" s="54" t="s">
        <v>14</v>
      </c>
      <c r="C14" s="48"/>
      <c r="D14" s="79"/>
      <c r="E14" s="89"/>
      <c r="F14" s="52"/>
      <c r="G14" s="95">
        <f t="shared" si="0"/>
        <v>0</v>
      </c>
      <c r="H14" s="18"/>
      <c r="I14" s="19"/>
      <c r="J14" s="20"/>
      <c r="L14" s="21"/>
      <c r="M14" s="18"/>
      <c r="N14" s="22"/>
      <c r="O14" s="23"/>
      <c r="P14" s="24"/>
      <c r="W14" s="5"/>
    </row>
    <row r="15" spans="1:23" x14ac:dyDescent="0.4">
      <c r="A15" s="74">
        <v>44510</v>
      </c>
      <c r="B15" s="54" t="s">
        <v>15</v>
      </c>
      <c r="C15" s="48"/>
      <c r="D15" s="79"/>
      <c r="E15" s="90"/>
      <c r="F15" s="57"/>
      <c r="G15" s="95">
        <f t="shared" si="0"/>
        <v>0</v>
      </c>
      <c r="H15" s="18"/>
      <c r="I15" s="19"/>
      <c r="J15" s="20"/>
      <c r="L15" s="21"/>
      <c r="M15" s="18"/>
      <c r="N15" s="22"/>
      <c r="O15" s="23"/>
      <c r="P15" s="24"/>
      <c r="W15" s="5"/>
    </row>
    <row r="16" spans="1:23" x14ac:dyDescent="0.4">
      <c r="A16" s="74">
        <v>44511</v>
      </c>
      <c r="B16" s="54" t="s">
        <v>16</v>
      </c>
      <c r="C16" s="48"/>
      <c r="D16" s="79"/>
      <c r="E16" s="89"/>
      <c r="F16" s="52"/>
      <c r="G16" s="95">
        <f t="shared" si="0"/>
        <v>0</v>
      </c>
      <c r="H16" s="18"/>
      <c r="I16" s="19"/>
      <c r="J16" s="20"/>
      <c r="L16" s="21"/>
      <c r="M16" s="18"/>
      <c r="N16" s="22"/>
      <c r="O16" s="23"/>
      <c r="P16" s="24"/>
      <c r="W16" s="5"/>
    </row>
    <row r="17" spans="1:23" x14ac:dyDescent="0.4">
      <c r="A17" s="74">
        <v>44512</v>
      </c>
      <c r="B17" s="54" t="s">
        <v>17</v>
      </c>
      <c r="C17" s="56"/>
      <c r="D17" s="79"/>
      <c r="E17" s="89"/>
      <c r="F17" s="52"/>
      <c r="G17" s="95">
        <f t="shared" si="0"/>
        <v>0</v>
      </c>
      <c r="H17" s="18"/>
      <c r="I17" s="19"/>
      <c r="J17" s="20"/>
      <c r="L17" s="21"/>
      <c r="M17" s="18"/>
      <c r="N17" s="22"/>
      <c r="O17" s="23"/>
      <c r="P17" s="24"/>
      <c r="W17" s="5"/>
    </row>
    <row r="18" spans="1:23" x14ac:dyDescent="0.4">
      <c r="A18" s="74">
        <v>44513</v>
      </c>
      <c r="B18" s="54" t="s">
        <v>18</v>
      </c>
      <c r="C18" s="48"/>
      <c r="D18" s="79"/>
      <c r="E18" s="89"/>
      <c r="F18" s="52"/>
      <c r="G18" s="95">
        <f t="shared" si="0"/>
        <v>0</v>
      </c>
      <c r="H18" s="18"/>
      <c r="I18" s="19"/>
      <c r="J18" s="20"/>
      <c r="L18" s="21"/>
      <c r="M18" s="18"/>
      <c r="N18" s="22"/>
      <c r="O18" s="23"/>
      <c r="P18" s="24"/>
      <c r="W18" s="5"/>
    </row>
    <row r="19" spans="1:23" x14ac:dyDescent="0.4">
      <c r="A19" s="100">
        <v>44514</v>
      </c>
      <c r="B19" s="86" t="s">
        <v>19</v>
      </c>
      <c r="C19" s="48"/>
      <c r="D19" s="79"/>
      <c r="E19" s="89"/>
      <c r="F19" s="52"/>
      <c r="G19" s="95">
        <f t="shared" si="0"/>
        <v>0</v>
      </c>
      <c r="H19" s="18"/>
      <c r="I19" s="19"/>
      <c r="J19" s="20"/>
      <c r="L19" s="21"/>
      <c r="M19" s="18"/>
      <c r="N19" s="22"/>
      <c r="O19" s="23"/>
      <c r="P19" s="24"/>
      <c r="W19" s="5"/>
    </row>
    <row r="20" spans="1:23" x14ac:dyDescent="0.4">
      <c r="A20" s="74">
        <v>44515</v>
      </c>
      <c r="B20" s="54" t="s">
        <v>12</v>
      </c>
      <c r="C20" s="48"/>
      <c r="D20" s="79"/>
      <c r="E20" s="90"/>
      <c r="F20" s="57"/>
      <c r="G20" s="95">
        <f t="shared" si="0"/>
        <v>0</v>
      </c>
      <c r="H20" s="18"/>
      <c r="I20" s="19"/>
      <c r="J20" s="20"/>
      <c r="L20" s="21"/>
      <c r="M20" s="18"/>
      <c r="N20" s="22"/>
      <c r="O20" s="23"/>
      <c r="P20" s="24"/>
      <c r="W20" s="5"/>
    </row>
    <row r="21" spans="1:23" x14ac:dyDescent="0.4">
      <c r="A21" s="74">
        <v>44516</v>
      </c>
      <c r="B21" s="54" t="s">
        <v>14</v>
      </c>
      <c r="C21" s="48"/>
      <c r="D21" s="79"/>
      <c r="E21" s="89"/>
      <c r="F21" s="52"/>
      <c r="G21" s="95">
        <f t="shared" si="0"/>
        <v>0</v>
      </c>
      <c r="H21" s="18"/>
      <c r="I21" s="19"/>
      <c r="J21" s="20"/>
      <c r="L21" s="21"/>
      <c r="M21" s="18"/>
      <c r="N21" s="22"/>
      <c r="O21" s="23"/>
      <c r="P21" s="24"/>
      <c r="W21" s="5"/>
    </row>
    <row r="22" spans="1:23" x14ac:dyDescent="0.4">
      <c r="A22" s="74">
        <v>44517</v>
      </c>
      <c r="B22" s="54" t="s">
        <v>15</v>
      </c>
      <c r="C22" s="48"/>
      <c r="D22" s="79"/>
      <c r="E22" s="89"/>
      <c r="F22" s="52"/>
      <c r="G22" s="95">
        <f t="shared" si="0"/>
        <v>0</v>
      </c>
      <c r="H22" s="18"/>
      <c r="I22" s="19"/>
      <c r="J22" s="20"/>
      <c r="L22" s="21"/>
      <c r="M22" s="18"/>
      <c r="N22" s="22"/>
      <c r="O22" s="23"/>
      <c r="P22" s="24"/>
      <c r="W22" s="5"/>
    </row>
    <row r="23" spans="1:23" x14ac:dyDescent="0.4">
      <c r="A23" s="74">
        <v>44518</v>
      </c>
      <c r="B23" s="54" t="s">
        <v>16</v>
      </c>
      <c r="C23" s="48"/>
      <c r="D23" s="79"/>
      <c r="E23" s="89"/>
      <c r="F23" s="52"/>
      <c r="G23" s="95">
        <f t="shared" si="0"/>
        <v>0</v>
      </c>
      <c r="H23" s="18"/>
      <c r="I23" s="19"/>
      <c r="J23" s="20"/>
      <c r="L23" s="21"/>
      <c r="M23" s="18"/>
      <c r="N23" s="22"/>
      <c r="O23" s="23"/>
      <c r="P23" s="24"/>
      <c r="W23" s="5"/>
    </row>
    <row r="24" spans="1:23" x14ac:dyDescent="0.4">
      <c r="A24" s="74">
        <v>44519</v>
      </c>
      <c r="B24" s="54" t="s">
        <v>17</v>
      </c>
      <c r="C24" s="48"/>
      <c r="D24" s="79"/>
      <c r="E24" s="89"/>
      <c r="F24" s="52"/>
      <c r="G24" s="95">
        <f t="shared" si="0"/>
        <v>0</v>
      </c>
      <c r="H24" s="18"/>
      <c r="I24" s="19"/>
      <c r="J24" s="20"/>
      <c r="L24" s="21"/>
      <c r="M24" s="18"/>
      <c r="N24" s="22"/>
      <c r="O24" s="23"/>
      <c r="P24" s="24"/>
      <c r="W24" s="5"/>
    </row>
    <row r="25" spans="1:23" x14ac:dyDescent="0.4">
      <c r="A25" s="74">
        <v>44520</v>
      </c>
      <c r="B25" s="54" t="s">
        <v>18</v>
      </c>
      <c r="C25" s="58"/>
      <c r="D25" s="79"/>
      <c r="E25" s="90"/>
      <c r="F25" s="57"/>
      <c r="G25" s="95">
        <f t="shared" si="0"/>
        <v>0</v>
      </c>
      <c r="H25" s="18"/>
      <c r="I25" s="19"/>
      <c r="J25" s="20"/>
      <c r="L25" s="21"/>
      <c r="M25" s="18"/>
      <c r="N25" s="22"/>
      <c r="O25" s="23"/>
      <c r="P25" s="24"/>
      <c r="W25" s="5"/>
    </row>
    <row r="26" spans="1:23" x14ac:dyDescent="0.4">
      <c r="A26" s="100">
        <v>44521</v>
      </c>
      <c r="B26" s="86" t="s">
        <v>19</v>
      </c>
      <c r="C26" s="48"/>
      <c r="D26" s="79"/>
      <c r="E26" s="89"/>
      <c r="F26" s="52"/>
      <c r="G26" s="95">
        <f t="shared" si="0"/>
        <v>0</v>
      </c>
      <c r="H26" s="18"/>
      <c r="I26" s="19"/>
      <c r="J26" s="20"/>
      <c r="L26" s="21"/>
      <c r="M26" s="18"/>
      <c r="N26" s="22"/>
      <c r="O26" s="23"/>
      <c r="P26" s="24"/>
      <c r="W26" s="5"/>
    </row>
    <row r="27" spans="1:23" x14ac:dyDescent="0.4">
      <c r="A27" s="74">
        <v>44522</v>
      </c>
      <c r="B27" s="54" t="s">
        <v>12</v>
      </c>
      <c r="C27" s="48"/>
      <c r="D27" s="79"/>
      <c r="E27" s="89"/>
      <c r="F27" s="52"/>
      <c r="G27" s="95">
        <f t="shared" si="0"/>
        <v>0</v>
      </c>
      <c r="H27" s="18"/>
      <c r="I27" s="19"/>
      <c r="J27" s="20"/>
      <c r="L27" s="21"/>
      <c r="M27" s="18"/>
      <c r="N27" s="22"/>
      <c r="O27" s="23"/>
      <c r="P27" s="24"/>
      <c r="W27" s="5"/>
    </row>
    <row r="28" spans="1:23" x14ac:dyDescent="0.4">
      <c r="A28" s="100">
        <v>44523</v>
      </c>
      <c r="B28" s="86" t="s">
        <v>14</v>
      </c>
      <c r="C28" s="48" t="s">
        <v>62</v>
      </c>
      <c r="D28" s="79"/>
      <c r="E28" s="89"/>
      <c r="F28" s="52"/>
      <c r="G28" s="95">
        <f t="shared" si="0"/>
        <v>0</v>
      </c>
      <c r="H28" s="18"/>
      <c r="I28" s="19"/>
      <c r="J28" s="20"/>
      <c r="L28" s="21"/>
      <c r="M28" s="18"/>
      <c r="N28" s="22"/>
      <c r="O28" s="23"/>
      <c r="P28" s="24"/>
      <c r="W28" s="5"/>
    </row>
    <row r="29" spans="1:23" x14ac:dyDescent="0.4">
      <c r="A29" s="74">
        <v>44524</v>
      </c>
      <c r="B29" s="54" t="s">
        <v>15</v>
      </c>
      <c r="C29" s="48"/>
      <c r="D29" s="79"/>
      <c r="E29" s="89"/>
      <c r="F29" s="52"/>
      <c r="G29" s="95">
        <f t="shared" si="0"/>
        <v>0</v>
      </c>
      <c r="H29" s="18"/>
      <c r="I29" s="19"/>
      <c r="J29" s="20"/>
      <c r="L29" s="21"/>
      <c r="M29" s="18"/>
      <c r="N29" s="22"/>
      <c r="O29" s="23"/>
      <c r="P29" s="24"/>
      <c r="W29" s="5"/>
    </row>
    <row r="30" spans="1:23" x14ac:dyDescent="0.4">
      <c r="A30" s="74">
        <v>44525</v>
      </c>
      <c r="B30" s="54" t="s">
        <v>16</v>
      </c>
      <c r="C30" s="48"/>
      <c r="D30" s="79"/>
      <c r="E30" s="89"/>
      <c r="F30" s="52"/>
      <c r="G30" s="95">
        <f t="shared" si="0"/>
        <v>0</v>
      </c>
      <c r="H30" s="18"/>
      <c r="I30" s="19"/>
      <c r="J30" s="20"/>
      <c r="L30" s="21"/>
      <c r="M30" s="18"/>
      <c r="N30" s="22"/>
      <c r="O30" s="23"/>
      <c r="P30" s="24"/>
      <c r="W30" s="5"/>
    </row>
    <row r="31" spans="1:23" x14ac:dyDescent="0.4">
      <c r="A31" s="74">
        <v>44526</v>
      </c>
      <c r="B31" s="54" t="s">
        <v>17</v>
      </c>
      <c r="C31" s="48"/>
      <c r="D31" s="79"/>
      <c r="E31" s="89"/>
      <c r="F31" s="52"/>
      <c r="G31" s="95">
        <f t="shared" si="0"/>
        <v>0</v>
      </c>
      <c r="H31" s="18"/>
      <c r="I31" s="19"/>
      <c r="J31" s="20"/>
      <c r="L31" s="21"/>
      <c r="M31" s="18"/>
      <c r="N31" s="22"/>
      <c r="O31" s="23"/>
      <c r="P31" s="24"/>
      <c r="W31" s="5"/>
    </row>
    <row r="32" spans="1:23" x14ac:dyDescent="0.4">
      <c r="A32" s="74">
        <v>44527</v>
      </c>
      <c r="B32" s="54" t="s">
        <v>18</v>
      </c>
      <c r="C32" s="48"/>
      <c r="D32" s="79"/>
      <c r="E32" s="89"/>
      <c r="F32" s="52"/>
      <c r="G32" s="95">
        <f t="shared" si="0"/>
        <v>0</v>
      </c>
      <c r="H32" s="18"/>
      <c r="I32" s="19"/>
      <c r="J32" s="20"/>
      <c r="L32" s="21"/>
      <c r="M32" s="18"/>
      <c r="N32" s="22"/>
      <c r="O32" s="23"/>
      <c r="P32" s="24"/>
      <c r="W32" s="5"/>
    </row>
    <row r="33" spans="1:25" x14ac:dyDescent="0.4">
      <c r="A33" s="100">
        <v>44528</v>
      </c>
      <c r="B33" s="86" t="s">
        <v>19</v>
      </c>
      <c r="C33" s="48"/>
      <c r="D33" s="79"/>
      <c r="E33" s="89"/>
      <c r="F33" s="52"/>
      <c r="G33" s="95">
        <f t="shared" si="0"/>
        <v>0</v>
      </c>
      <c r="H33" s="18"/>
      <c r="I33" s="19"/>
      <c r="J33" s="20"/>
      <c r="L33" s="21"/>
      <c r="M33" s="18"/>
      <c r="N33" s="22"/>
      <c r="O33" s="23"/>
      <c r="P33" s="24"/>
      <c r="W33" s="5"/>
    </row>
    <row r="34" spans="1:25" x14ac:dyDescent="0.4">
      <c r="A34" s="74">
        <v>44529</v>
      </c>
      <c r="B34" s="54" t="s">
        <v>12</v>
      </c>
      <c r="C34" s="48"/>
      <c r="D34" s="79"/>
      <c r="E34" s="89"/>
      <c r="F34" s="52"/>
      <c r="G34" s="95">
        <f t="shared" si="0"/>
        <v>0</v>
      </c>
      <c r="H34" s="18"/>
      <c r="I34" s="19"/>
      <c r="J34" s="20"/>
      <c r="L34" s="21"/>
      <c r="M34" s="18"/>
      <c r="N34" s="22"/>
      <c r="O34" s="23"/>
      <c r="P34" s="24"/>
      <c r="W34" s="5"/>
    </row>
    <row r="35" spans="1:25" x14ac:dyDescent="0.4">
      <c r="A35" s="74">
        <v>44530</v>
      </c>
      <c r="B35" s="54" t="s">
        <v>14</v>
      </c>
      <c r="C35" s="48"/>
      <c r="D35" s="79"/>
      <c r="E35" s="89"/>
      <c r="F35" s="52"/>
      <c r="G35" s="95">
        <f t="shared" si="0"/>
        <v>0</v>
      </c>
      <c r="H35" s="18"/>
      <c r="I35" s="19"/>
      <c r="J35" s="20"/>
      <c r="L35" s="21"/>
      <c r="M35" s="18"/>
      <c r="N35" s="22"/>
      <c r="O35" s="23"/>
      <c r="P35" s="24"/>
      <c r="W35" s="5"/>
    </row>
    <row r="36" spans="1:25" ht="19.5" thickBot="1" x14ac:dyDescent="0.45">
      <c r="A36" s="104"/>
      <c r="B36" s="105"/>
      <c r="C36" s="61"/>
      <c r="D36" s="80"/>
      <c r="E36" s="91"/>
      <c r="F36" s="62"/>
      <c r="G36" s="97">
        <f t="shared" si="0"/>
        <v>0</v>
      </c>
      <c r="H36" s="18"/>
      <c r="I36" s="19"/>
      <c r="J36" s="20"/>
      <c r="L36" s="21"/>
      <c r="M36" s="18"/>
      <c r="N36" s="22"/>
      <c r="O36" s="23"/>
      <c r="P36" s="24"/>
      <c r="W36" s="5"/>
    </row>
    <row r="37" spans="1:25" s="29" customFormat="1" ht="39" customHeight="1" thickBot="1" x14ac:dyDescent="0.45">
      <c r="A37" s="81"/>
      <c r="B37" s="82"/>
      <c r="C37" s="87" t="s">
        <v>21</v>
      </c>
      <c r="D37" s="93">
        <f>SUM(D5:D36)</f>
        <v>80000</v>
      </c>
      <c r="E37" s="87" t="s">
        <v>22</v>
      </c>
      <c r="F37" s="94">
        <f>SUM(F5:F36)</f>
        <v>0</v>
      </c>
      <c r="G37" s="93">
        <f>D37-F37</f>
        <v>80000</v>
      </c>
      <c r="H37" s="26"/>
      <c r="I37" s="27"/>
      <c r="J37" s="28"/>
      <c r="L37" s="30"/>
      <c r="M37" s="26"/>
      <c r="N37" s="31"/>
      <c r="O37" s="32"/>
      <c r="P37" s="33"/>
      <c r="Q37" s="34"/>
      <c r="R37" s="35"/>
      <c r="S37" s="36"/>
      <c r="T37" s="37"/>
      <c r="U37" s="38"/>
      <c r="V37" s="39"/>
      <c r="W37" s="40"/>
      <c r="X37" s="40"/>
      <c r="Y37" s="40"/>
    </row>
    <row r="38" spans="1:25" ht="22.5" customHeight="1" x14ac:dyDescent="0.4">
      <c r="E38" s="41"/>
      <c r="F38" s="42"/>
      <c r="G38" s="43"/>
      <c r="H38" s="18"/>
      <c r="I38" s="19"/>
      <c r="J38" s="20"/>
      <c r="L38" s="21"/>
      <c r="M38" s="18"/>
      <c r="N38" s="22"/>
      <c r="O38" s="23"/>
      <c r="P38" s="24"/>
      <c r="W38" s="5"/>
    </row>
  </sheetData>
  <sheetProtection sheet="1" objects="1" scenarios="1"/>
  <mergeCells count="1">
    <mergeCell ref="A1:G1"/>
  </mergeCells>
  <phoneticPr fontId="2"/>
  <pageMargins left="0.13" right="0.04" top="0.27" bottom="0.35433070866141736" header="0.09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41677-6EEB-421E-AB24-297EFDC3C862}">
  <sheetPr>
    <pageSetUpPr fitToPage="1"/>
  </sheetPr>
  <dimension ref="A1:Y38"/>
  <sheetViews>
    <sheetView zoomScaleNormal="100" workbookViewId="0">
      <selection sqref="A1:G1"/>
    </sheetView>
  </sheetViews>
  <sheetFormatPr defaultRowHeight="18.75" x14ac:dyDescent="0.4"/>
  <cols>
    <col min="1" max="1" width="6.5" style="49" customWidth="1"/>
    <col min="2" max="2" width="6" style="49" bestFit="1" customWidth="1"/>
    <col min="3" max="3" width="58.125" style="4" customWidth="1"/>
    <col min="4" max="4" width="12.125" style="5" customWidth="1"/>
    <col min="5" max="5" width="58.125" style="44" customWidth="1"/>
    <col min="6" max="6" width="12.125" style="4" bestFit="1" customWidth="1"/>
    <col min="7" max="7" width="11.25" style="4" bestFit="1" customWidth="1"/>
    <col min="8" max="8" width="13.75" style="1" customWidth="1"/>
    <col min="9" max="9" width="14.25" style="2" bestFit="1" customWidth="1"/>
    <col min="10" max="10" width="10.875" style="3" bestFit="1" customWidth="1"/>
    <col min="11" max="11" width="9" style="4"/>
    <col min="12" max="12" width="10.25" style="5" bestFit="1" customWidth="1"/>
    <col min="13" max="13" width="14.5" style="6" customWidth="1"/>
    <col min="14" max="14" width="10.625" style="7" bestFit="1" customWidth="1"/>
    <col min="15" max="15" width="9.125" style="8" bestFit="1" customWidth="1"/>
    <col min="16" max="16" width="9" style="9"/>
    <col min="17" max="17" width="16.5" style="6" customWidth="1"/>
    <col min="18" max="18" width="11.375" style="8" bestFit="1" customWidth="1"/>
    <col min="19" max="19" width="12.125" style="10" customWidth="1"/>
    <col min="20" max="20" width="12.625" style="11" customWidth="1"/>
    <col min="21" max="21" width="10.5" style="12" bestFit="1" customWidth="1"/>
    <col min="22" max="22" width="9.125" style="13" bestFit="1" customWidth="1"/>
    <col min="23" max="23" width="5.125" style="45" customWidth="1"/>
    <col min="24" max="24" width="10" style="5" customWidth="1"/>
    <col min="25" max="25" width="12.25" style="5" customWidth="1"/>
    <col min="26" max="26" width="12.25" style="4" customWidth="1"/>
    <col min="27" max="16384" width="9" style="4"/>
  </cols>
  <sheetData>
    <row r="1" spans="1:23" ht="63" customHeight="1" x14ac:dyDescent="0.4">
      <c r="A1" s="106" t="s">
        <v>74</v>
      </c>
      <c r="B1" s="106"/>
      <c r="C1" s="106"/>
      <c r="D1" s="106"/>
      <c r="E1" s="106"/>
      <c r="F1" s="106"/>
      <c r="G1" s="106"/>
      <c r="W1" s="14"/>
    </row>
    <row r="2" spans="1:23" ht="19.5" customHeight="1" x14ac:dyDescent="0.4">
      <c r="A2" s="64" t="s">
        <v>59</v>
      </c>
      <c r="B2" s="64"/>
      <c r="C2" s="65"/>
      <c r="D2" s="68"/>
      <c r="E2" s="69"/>
      <c r="F2" s="63" t="s">
        <v>1</v>
      </c>
      <c r="G2" s="63" t="s">
        <v>60</v>
      </c>
      <c r="W2" s="14"/>
    </row>
    <row r="3" spans="1:23" ht="19.5" thickBot="1" x14ac:dyDescent="0.45">
      <c r="A3" s="66" t="s">
        <v>0</v>
      </c>
      <c r="B3" s="44"/>
      <c r="D3" s="4"/>
      <c r="E3" s="4"/>
      <c r="F3" s="92">
        <f ca="1">NOW()</f>
        <v>44259.686003356481</v>
      </c>
      <c r="G3" s="67">
        <v>44561</v>
      </c>
      <c r="W3" s="5"/>
    </row>
    <row r="4" spans="1:23" ht="26.25" customHeight="1" thickBot="1" x14ac:dyDescent="0.45">
      <c r="A4" s="50" t="s">
        <v>10</v>
      </c>
      <c r="B4" s="50" t="s">
        <v>11</v>
      </c>
      <c r="C4" s="46" t="s">
        <v>6</v>
      </c>
      <c r="D4" s="47" t="s">
        <v>4</v>
      </c>
      <c r="E4" s="15" t="s">
        <v>7</v>
      </c>
      <c r="F4" s="16" t="s">
        <v>8</v>
      </c>
      <c r="G4" s="17" t="s">
        <v>20</v>
      </c>
      <c r="H4" s="18"/>
      <c r="I4" s="19"/>
      <c r="J4" s="20"/>
      <c r="L4" s="21"/>
      <c r="M4" s="18"/>
      <c r="N4" s="22"/>
      <c r="O4" s="23"/>
      <c r="P4" s="24"/>
      <c r="W4" s="5"/>
    </row>
    <row r="5" spans="1:23" ht="19.5" thickBot="1" x14ac:dyDescent="0.45">
      <c r="A5" s="70">
        <v>44531</v>
      </c>
      <c r="B5" s="71"/>
      <c r="C5" s="101" t="s">
        <v>9</v>
      </c>
      <c r="D5" s="98">
        <f>'2021年11月分'!G37</f>
        <v>80000</v>
      </c>
      <c r="E5" s="76"/>
      <c r="F5" s="72"/>
      <c r="G5" s="73"/>
      <c r="H5" s="18"/>
      <c r="I5" s="19"/>
      <c r="J5" s="20"/>
      <c r="L5" s="21"/>
      <c r="M5" s="18"/>
      <c r="N5" s="22"/>
      <c r="O5" s="23"/>
      <c r="P5" s="24"/>
      <c r="W5" s="5"/>
    </row>
    <row r="6" spans="1:23" x14ac:dyDescent="0.4">
      <c r="A6" s="74">
        <v>44531</v>
      </c>
      <c r="B6" s="54" t="s">
        <v>27</v>
      </c>
      <c r="C6" s="75"/>
      <c r="D6" s="78"/>
      <c r="E6" s="88"/>
      <c r="F6" s="53"/>
      <c r="G6" s="95">
        <f>D6-F6</f>
        <v>0</v>
      </c>
      <c r="H6" s="18"/>
      <c r="I6" s="25"/>
      <c r="J6" s="20"/>
      <c r="L6" s="21"/>
      <c r="M6" s="18"/>
      <c r="N6" s="22"/>
      <c r="O6" s="23"/>
      <c r="P6" s="24"/>
      <c r="W6" s="5"/>
    </row>
    <row r="7" spans="1:23" x14ac:dyDescent="0.4">
      <c r="A7" s="74">
        <v>44532</v>
      </c>
      <c r="B7" s="54" t="s">
        <v>16</v>
      </c>
      <c r="C7" s="48"/>
      <c r="D7" s="79"/>
      <c r="E7" s="89"/>
      <c r="F7" s="52"/>
      <c r="G7" s="95">
        <f>D7-F7</f>
        <v>0</v>
      </c>
      <c r="H7" s="18"/>
      <c r="I7" s="19"/>
      <c r="J7" s="20"/>
      <c r="L7" s="21"/>
      <c r="M7" s="18"/>
      <c r="N7" s="22"/>
      <c r="O7" s="23"/>
      <c r="P7" s="24"/>
      <c r="W7" s="5"/>
    </row>
    <row r="8" spans="1:23" x14ac:dyDescent="0.4">
      <c r="A8" s="74">
        <v>44533</v>
      </c>
      <c r="B8" s="54" t="s">
        <v>17</v>
      </c>
      <c r="C8" s="56"/>
      <c r="D8" s="79"/>
      <c r="E8" s="89"/>
      <c r="F8" s="52"/>
      <c r="G8" s="95">
        <f t="shared" ref="G8:G36" si="0">D8-F8</f>
        <v>0</v>
      </c>
      <c r="H8" s="18"/>
      <c r="I8" s="19"/>
      <c r="J8" s="20"/>
      <c r="L8" s="21"/>
      <c r="M8" s="18"/>
      <c r="N8" s="22"/>
      <c r="O8" s="23"/>
      <c r="P8" s="24"/>
      <c r="W8" s="5"/>
    </row>
    <row r="9" spans="1:23" x14ac:dyDescent="0.4">
      <c r="A9" s="99">
        <v>44534</v>
      </c>
      <c r="B9" s="84" t="s">
        <v>18</v>
      </c>
      <c r="C9" s="48"/>
      <c r="D9" s="79"/>
      <c r="E9" s="89"/>
      <c r="F9" s="52"/>
      <c r="G9" s="95">
        <f t="shared" si="0"/>
        <v>0</v>
      </c>
      <c r="H9" s="18"/>
      <c r="I9" s="19"/>
      <c r="J9" s="20"/>
      <c r="L9" s="21"/>
      <c r="M9" s="18"/>
      <c r="N9" s="22"/>
      <c r="O9" s="23"/>
      <c r="P9" s="24"/>
      <c r="W9" s="5"/>
    </row>
    <row r="10" spans="1:23" x14ac:dyDescent="0.4">
      <c r="A10" s="100">
        <v>44535</v>
      </c>
      <c r="B10" s="86" t="s">
        <v>19</v>
      </c>
      <c r="C10" s="48"/>
      <c r="D10" s="79"/>
      <c r="E10" s="90"/>
      <c r="F10" s="57"/>
      <c r="G10" s="95">
        <f t="shared" si="0"/>
        <v>0</v>
      </c>
      <c r="H10" s="18"/>
      <c r="I10" s="19"/>
      <c r="J10" s="20"/>
      <c r="L10" s="21"/>
      <c r="M10" s="18"/>
      <c r="N10" s="22"/>
      <c r="O10" s="23"/>
      <c r="P10" s="24"/>
      <c r="W10" s="5"/>
    </row>
    <row r="11" spans="1:23" x14ac:dyDescent="0.4">
      <c r="A11" s="74">
        <v>44536</v>
      </c>
      <c r="B11" s="54" t="s">
        <v>12</v>
      </c>
      <c r="C11" s="48"/>
      <c r="D11" s="79"/>
      <c r="E11" s="89"/>
      <c r="F11" s="52"/>
      <c r="G11" s="95">
        <f t="shared" si="0"/>
        <v>0</v>
      </c>
      <c r="H11" s="18"/>
      <c r="I11" s="19"/>
      <c r="J11" s="20"/>
      <c r="L11" s="21"/>
      <c r="M11" s="18"/>
      <c r="N11" s="22"/>
      <c r="O11" s="23"/>
      <c r="P11" s="24"/>
      <c r="W11" s="5"/>
    </row>
    <row r="12" spans="1:23" x14ac:dyDescent="0.4">
      <c r="A12" s="74">
        <v>44537</v>
      </c>
      <c r="B12" s="54" t="s">
        <v>14</v>
      </c>
      <c r="C12" s="56"/>
      <c r="D12" s="79"/>
      <c r="E12" s="89"/>
      <c r="F12" s="52"/>
      <c r="G12" s="95">
        <f t="shared" si="0"/>
        <v>0</v>
      </c>
      <c r="H12" s="18"/>
      <c r="I12" s="19"/>
      <c r="J12" s="20"/>
      <c r="L12" s="21"/>
      <c r="M12" s="18"/>
      <c r="N12" s="22"/>
      <c r="O12" s="23"/>
      <c r="P12" s="24"/>
      <c r="W12" s="5"/>
    </row>
    <row r="13" spans="1:23" x14ac:dyDescent="0.4">
      <c r="A13" s="74">
        <v>44538</v>
      </c>
      <c r="B13" s="54" t="s">
        <v>15</v>
      </c>
      <c r="C13" s="48"/>
      <c r="D13" s="79"/>
      <c r="E13" s="89"/>
      <c r="F13" s="52"/>
      <c r="G13" s="95">
        <f t="shared" si="0"/>
        <v>0</v>
      </c>
      <c r="H13" s="18"/>
      <c r="I13" s="19"/>
      <c r="J13" s="20"/>
      <c r="L13" s="21"/>
      <c r="M13" s="18"/>
      <c r="N13" s="22"/>
      <c r="O13" s="23"/>
      <c r="P13" s="24"/>
      <c r="W13" s="5"/>
    </row>
    <row r="14" spans="1:23" x14ac:dyDescent="0.4">
      <c r="A14" s="74">
        <v>44539</v>
      </c>
      <c r="B14" s="54" t="s">
        <v>16</v>
      </c>
      <c r="C14" s="48"/>
      <c r="D14" s="79"/>
      <c r="E14" s="89"/>
      <c r="F14" s="52"/>
      <c r="G14" s="95">
        <f t="shared" si="0"/>
        <v>0</v>
      </c>
      <c r="H14" s="18"/>
      <c r="I14" s="19"/>
      <c r="J14" s="20"/>
      <c r="L14" s="21"/>
      <c r="M14" s="18"/>
      <c r="N14" s="22"/>
      <c r="O14" s="23"/>
      <c r="P14" s="24"/>
      <c r="W14" s="5"/>
    </row>
    <row r="15" spans="1:23" x14ac:dyDescent="0.4">
      <c r="A15" s="74">
        <v>44540</v>
      </c>
      <c r="B15" s="54" t="s">
        <v>17</v>
      </c>
      <c r="C15" s="48"/>
      <c r="D15" s="79"/>
      <c r="E15" s="90"/>
      <c r="F15" s="57"/>
      <c r="G15" s="95">
        <f t="shared" si="0"/>
        <v>0</v>
      </c>
      <c r="H15" s="18"/>
      <c r="I15" s="19"/>
      <c r="J15" s="20"/>
      <c r="L15" s="21"/>
      <c r="M15" s="18"/>
      <c r="N15" s="22"/>
      <c r="O15" s="23"/>
      <c r="P15" s="24"/>
      <c r="W15" s="5"/>
    </row>
    <row r="16" spans="1:23" x14ac:dyDescent="0.4">
      <c r="A16" s="99">
        <v>44541</v>
      </c>
      <c r="B16" s="84" t="s">
        <v>18</v>
      </c>
      <c r="C16" s="48"/>
      <c r="D16" s="79"/>
      <c r="E16" s="89"/>
      <c r="F16" s="52"/>
      <c r="G16" s="95">
        <f t="shared" si="0"/>
        <v>0</v>
      </c>
      <c r="H16" s="18"/>
      <c r="I16" s="19"/>
      <c r="J16" s="20"/>
      <c r="L16" s="21"/>
      <c r="M16" s="18"/>
      <c r="N16" s="22"/>
      <c r="O16" s="23"/>
      <c r="P16" s="24"/>
      <c r="W16" s="5"/>
    </row>
    <row r="17" spans="1:23" x14ac:dyDescent="0.4">
      <c r="A17" s="100">
        <v>44542</v>
      </c>
      <c r="B17" s="86" t="s">
        <v>19</v>
      </c>
      <c r="C17" s="56"/>
      <c r="D17" s="79"/>
      <c r="E17" s="89"/>
      <c r="F17" s="52"/>
      <c r="G17" s="95">
        <f t="shared" si="0"/>
        <v>0</v>
      </c>
      <c r="H17" s="18"/>
      <c r="I17" s="19"/>
      <c r="J17" s="20"/>
      <c r="L17" s="21"/>
      <c r="M17" s="18"/>
      <c r="N17" s="22"/>
      <c r="O17" s="23"/>
      <c r="P17" s="24"/>
      <c r="W17" s="5"/>
    </row>
    <row r="18" spans="1:23" x14ac:dyDescent="0.4">
      <c r="A18" s="74">
        <v>44543</v>
      </c>
      <c r="B18" s="54" t="s">
        <v>12</v>
      </c>
      <c r="C18" s="48"/>
      <c r="D18" s="79"/>
      <c r="E18" s="89"/>
      <c r="F18" s="52"/>
      <c r="G18" s="95">
        <f t="shared" si="0"/>
        <v>0</v>
      </c>
      <c r="H18" s="18"/>
      <c r="I18" s="19"/>
      <c r="J18" s="20"/>
      <c r="L18" s="21"/>
      <c r="M18" s="18"/>
      <c r="N18" s="22"/>
      <c r="O18" s="23"/>
      <c r="P18" s="24"/>
      <c r="W18" s="5"/>
    </row>
    <row r="19" spans="1:23" x14ac:dyDescent="0.4">
      <c r="A19" s="74">
        <v>44544</v>
      </c>
      <c r="B19" s="54" t="s">
        <v>14</v>
      </c>
      <c r="C19" s="48"/>
      <c r="D19" s="79"/>
      <c r="E19" s="89"/>
      <c r="F19" s="52"/>
      <c r="G19" s="95">
        <f t="shared" si="0"/>
        <v>0</v>
      </c>
      <c r="H19" s="18"/>
      <c r="I19" s="19"/>
      <c r="J19" s="20"/>
      <c r="L19" s="21"/>
      <c r="M19" s="18"/>
      <c r="N19" s="22"/>
      <c r="O19" s="23"/>
      <c r="P19" s="24"/>
      <c r="W19" s="5"/>
    </row>
    <row r="20" spans="1:23" x14ac:dyDescent="0.4">
      <c r="A20" s="74">
        <v>44545</v>
      </c>
      <c r="B20" s="54" t="s">
        <v>15</v>
      </c>
      <c r="C20" s="48"/>
      <c r="D20" s="79"/>
      <c r="E20" s="90"/>
      <c r="F20" s="57"/>
      <c r="G20" s="95">
        <f t="shared" si="0"/>
        <v>0</v>
      </c>
      <c r="H20" s="18"/>
      <c r="I20" s="19"/>
      <c r="J20" s="20"/>
      <c r="L20" s="21"/>
      <c r="M20" s="18"/>
      <c r="N20" s="22"/>
      <c r="O20" s="23"/>
      <c r="P20" s="24"/>
      <c r="W20" s="5"/>
    </row>
    <row r="21" spans="1:23" x14ac:dyDescent="0.4">
      <c r="A21" s="74">
        <v>44546</v>
      </c>
      <c r="B21" s="54" t="s">
        <v>16</v>
      </c>
      <c r="C21" s="48"/>
      <c r="D21" s="79"/>
      <c r="E21" s="89"/>
      <c r="F21" s="52"/>
      <c r="G21" s="95">
        <f t="shared" si="0"/>
        <v>0</v>
      </c>
      <c r="H21" s="18"/>
      <c r="I21" s="19"/>
      <c r="J21" s="20"/>
      <c r="L21" s="21"/>
      <c r="M21" s="18"/>
      <c r="N21" s="22"/>
      <c r="O21" s="23"/>
      <c r="P21" s="24"/>
      <c r="W21" s="5"/>
    </row>
    <row r="22" spans="1:23" x14ac:dyDescent="0.4">
      <c r="A22" s="74">
        <v>44547</v>
      </c>
      <c r="B22" s="54" t="s">
        <v>17</v>
      </c>
      <c r="C22" s="48"/>
      <c r="D22" s="79"/>
      <c r="E22" s="89"/>
      <c r="F22" s="52"/>
      <c r="G22" s="95">
        <f t="shared" si="0"/>
        <v>0</v>
      </c>
      <c r="H22" s="18"/>
      <c r="I22" s="19"/>
      <c r="J22" s="20"/>
      <c r="L22" s="21"/>
      <c r="M22" s="18"/>
      <c r="N22" s="22"/>
      <c r="O22" s="23"/>
      <c r="P22" s="24"/>
      <c r="W22" s="5"/>
    </row>
    <row r="23" spans="1:23" x14ac:dyDescent="0.4">
      <c r="A23" s="99">
        <v>44548</v>
      </c>
      <c r="B23" s="84" t="s">
        <v>18</v>
      </c>
      <c r="C23" s="48"/>
      <c r="D23" s="79"/>
      <c r="E23" s="89"/>
      <c r="F23" s="52"/>
      <c r="G23" s="95">
        <f t="shared" si="0"/>
        <v>0</v>
      </c>
      <c r="H23" s="18"/>
      <c r="I23" s="19"/>
      <c r="J23" s="20"/>
      <c r="L23" s="21"/>
      <c r="M23" s="18"/>
      <c r="N23" s="22"/>
      <c r="O23" s="23"/>
      <c r="P23" s="24"/>
      <c r="W23" s="5"/>
    </row>
    <row r="24" spans="1:23" x14ac:dyDescent="0.4">
      <c r="A24" s="100">
        <v>44549</v>
      </c>
      <c r="B24" s="86" t="s">
        <v>19</v>
      </c>
      <c r="C24" s="48"/>
      <c r="D24" s="79"/>
      <c r="E24" s="89"/>
      <c r="F24" s="52"/>
      <c r="G24" s="95">
        <f t="shared" si="0"/>
        <v>0</v>
      </c>
      <c r="H24" s="18"/>
      <c r="I24" s="19"/>
      <c r="J24" s="20"/>
      <c r="L24" s="21"/>
      <c r="M24" s="18"/>
      <c r="N24" s="22"/>
      <c r="O24" s="23"/>
      <c r="P24" s="24"/>
      <c r="W24" s="5"/>
    </row>
    <row r="25" spans="1:23" x14ac:dyDescent="0.4">
      <c r="A25" s="74">
        <v>44550</v>
      </c>
      <c r="B25" s="54" t="s">
        <v>12</v>
      </c>
      <c r="C25" s="58"/>
      <c r="D25" s="79"/>
      <c r="E25" s="90"/>
      <c r="F25" s="57"/>
      <c r="G25" s="95">
        <f t="shared" si="0"/>
        <v>0</v>
      </c>
      <c r="H25" s="18"/>
      <c r="I25" s="19"/>
      <c r="J25" s="20"/>
      <c r="L25" s="21"/>
      <c r="M25" s="18"/>
      <c r="N25" s="22"/>
      <c r="O25" s="23"/>
      <c r="P25" s="24"/>
      <c r="W25" s="5"/>
    </row>
    <row r="26" spans="1:23" x14ac:dyDescent="0.4">
      <c r="A26" s="74">
        <v>44551</v>
      </c>
      <c r="B26" s="54" t="s">
        <v>14</v>
      </c>
      <c r="C26" s="48"/>
      <c r="D26" s="79"/>
      <c r="E26" s="89"/>
      <c r="F26" s="52"/>
      <c r="G26" s="95">
        <f t="shared" si="0"/>
        <v>0</v>
      </c>
      <c r="H26" s="18"/>
      <c r="I26" s="19"/>
      <c r="J26" s="20"/>
      <c r="L26" s="21"/>
      <c r="M26" s="18"/>
      <c r="N26" s="22"/>
      <c r="O26" s="23"/>
      <c r="P26" s="24"/>
      <c r="W26" s="5"/>
    </row>
    <row r="27" spans="1:23" x14ac:dyDescent="0.4">
      <c r="A27" s="74">
        <v>44552</v>
      </c>
      <c r="B27" s="54" t="s">
        <v>15</v>
      </c>
      <c r="C27" s="48"/>
      <c r="D27" s="79"/>
      <c r="E27" s="89"/>
      <c r="F27" s="52"/>
      <c r="G27" s="95">
        <f t="shared" si="0"/>
        <v>0</v>
      </c>
      <c r="H27" s="18"/>
      <c r="I27" s="19"/>
      <c r="J27" s="20"/>
      <c r="L27" s="21"/>
      <c r="M27" s="18"/>
      <c r="N27" s="22"/>
      <c r="O27" s="23"/>
      <c r="P27" s="24"/>
      <c r="W27" s="5"/>
    </row>
    <row r="28" spans="1:23" x14ac:dyDescent="0.4">
      <c r="A28" s="74">
        <v>44553</v>
      </c>
      <c r="B28" s="54" t="s">
        <v>16</v>
      </c>
      <c r="C28" s="48"/>
      <c r="D28" s="79"/>
      <c r="E28" s="89"/>
      <c r="F28" s="52"/>
      <c r="G28" s="95">
        <f t="shared" si="0"/>
        <v>0</v>
      </c>
      <c r="H28" s="18"/>
      <c r="I28" s="19"/>
      <c r="J28" s="20"/>
      <c r="L28" s="21"/>
      <c r="M28" s="18"/>
      <c r="N28" s="22"/>
      <c r="O28" s="23"/>
      <c r="P28" s="24"/>
      <c r="W28" s="5"/>
    </row>
    <row r="29" spans="1:23" x14ac:dyDescent="0.4">
      <c r="A29" s="74">
        <v>44554</v>
      </c>
      <c r="B29" s="54" t="s">
        <v>17</v>
      </c>
      <c r="C29" s="48"/>
      <c r="D29" s="79"/>
      <c r="E29" s="89"/>
      <c r="F29" s="52"/>
      <c r="G29" s="95">
        <f t="shared" si="0"/>
        <v>0</v>
      </c>
      <c r="H29" s="18"/>
      <c r="I29" s="19"/>
      <c r="J29" s="20"/>
      <c r="L29" s="21"/>
      <c r="M29" s="18"/>
      <c r="N29" s="22"/>
      <c r="O29" s="23"/>
      <c r="P29" s="24"/>
      <c r="W29" s="5"/>
    </row>
    <row r="30" spans="1:23" x14ac:dyDescent="0.4">
      <c r="A30" s="99">
        <v>44555</v>
      </c>
      <c r="B30" s="84" t="s">
        <v>18</v>
      </c>
      <c r="C30" s="48"/>
      <c r="D30" s="79"/>
      <c r="E30" s="89"/>
      <c r="F30" s="52"/>
      <c r="G30" s="95">
        <f t="shared" si="0"/>
        <v>0</v>
      </c>
      <c r="H30" s="18"/>
      <c r="I30" s="19"/>
      <c r="J30" s="20"/>
      <c r="L30" s="21"/>
      <c r="M30" s="18"/>
      <c r="N30" s="22"/>
      <c r="O30" s="23"/>
      <c r="P30" s="24"/>
      <c r="W30" s="5"/>
    </row>
    <row r="31" spans="1:23" x14ac:dyDescent="0.4">
      <c r="A31" s="100">
        <v>44556</v>
      </c>
      <c r="B31" s="86" t="s">
        <v>19</v>
      </c>
      <c r="C31" s="48"/>
      <c r="D31" s="79"/>
      <c r="E31" s="89"/>
      <c r="F31" s="52"/>
      <c r="G31" s="95">
        <f t="shared" si="0"/>
        <v>0</v>
      </c>
      <c r="H31" s="18"/>
      <c r="I31" s="19"/>
      <c r="J31" s="20"/>
      <c r="L31" s="21"/>
      <c r="M31" s="18"/>
      <c r="N31" s="22"/>
      <c r="O31" s="23"/>
      <c r="P31" s="24"/>
      <c r="W31" s="5"/>
    </row>
    <row r="32" spans="1:23" x14ac:dyDescent="0.4">
      <c r="A32" s="74">
        <v>44557</v>
      </c>
      <c r="B32" s="54" t="s">
        <v>12</v>
      </c>
      <c r="C32" s="48"/>
      <c r="D32" s="79"/>
      <c r="E32" s="89"/>
      <c r="F32" s="52"/>
      <c r="G32" s="95">
        <f t="shared" si="0"/>
        <v>0</v>
      </c>
      <c r="H32" s="18"/>
      <c r="I32" s="19"/>
      <c r="J32" s="20"/>
      <c r="L32" s="21"/>
      <c r="M32" s="18"/>
      <c r="N32" s="22"/>
      <c r="O32" s="23"/>
      <c r="P32" s="24"/>
      <c r="W32" s="5"/>
    </row>
    <row r="33" spans="1:25" x14ac:dyDescent="0.4">
      <c r="A33" s="74">
        <v>44558</v>
      </c>
      <c r="B33" s="54" t="s">
        <v>14</v>
      </c>
      <c r="C33" s="48"/>
      <c r="D33" s="79"/>
      <c r="E33" s="89"/>
      <c r="F33" s="52"/>
      <c r="G33" s="95">
        <f t="shared" si="0"/>
        <v>0</v>
      </c>
      <c r="H33" s="18"/>
      <c r="I33" s="19"/>
      <c r="J33" s="20"/>
      <c r="L33" s="21"/>
      <c r="M33" s="18"/>
      <c r="N33" s="22"/>
      <c r="O33" s="23"/>
      <c r="P33" s="24"/>
      <c r="W33" s="5"/>
    </row>
    <row r="34" spans="1:25" x14ac:dyDescent="0.4">
      <c r="A34" s="74">
        <v>44559</v>
      </c>
      <c r="B34" s="54" t="s">
        <v>15</v>
      </c>
      <c r="C34" s="48"/>
      <c r="D34" s="79"/>
      <c r="E34" s="89"/>
      <c r="F34" s="52"/>
      <c r="G34" s="95">
        <f t="shared" si="0"/>
        <v>0</v>
      </c>
      <c r="H34" s="18"/>
      <c r="I34" s="19"/>
      <c r="J34" s="20"/>
      <c r="L34" s="21"/>
      <c r="M34" s="18"/>
      <c r="N34" s="22"/>
      <c r="O34" s="23"/>
      <c r="P34" s="24"/>
      <c r="W34" s="5"/>
    </row>
    <row r="35" spans="1:25" x14ac:dyDescent="0.4">
      <c r="A35" s="74">
        <v>44560</v>
      </c>
      <c r="B35" s="54" t="s">
        <v>16</v>
      </c>
      <c r="C35" s="48"/>
      <c r="D35" s="79"/>
      <c r="E35" s="89"/>
      <c r="F35" s="52"/>
      <c r="G35" s="95">
        <f t="shared" si="0"/>
        <v>0</v>
      </c>
      <c r="H35" s="18"/>
      <c r="I35" s="19"/>
      <c r="J35" s="20"/>
      <c r="L35" s="21"/>
      <c r="M35" s="18"/>
      <c r="N35" s="22"/>
      <c r="O35" s="23"/>
      <c r="P35" s="24"/>
      <c r="W35" s="5"/>
    </row>
    <row r="36" spans="1:25" ht="19.5" thickBot="1" x14ac:dyDescent="0.45">
      <c r="A36" s="74">
        <v>44561</v>
      </c>
      <c r="B36" s="54" t="s">
        <v>17</v>
      </c>
      <c r="C36" s="61"/>
      <c r="D36" s="80"/>
      <c r="E36" s="91"/>
      <c r="F36" s="62"/>
      <c r="G36" s="97">
        <f t="shared" si="0"/>
        <v>0</v>
      </c>
      <c r="H36" s="18"/>
      <c r="I36" s="19"/>
      <c r="J36" s="20"/>
      <c r="L36" s="21"/>
      <c r="M36" s="18"/>
      <c r="N36" s="22"/>
      <c r="O36" s="23"/>
      <c r="P36" s="24"/>
      <c r="W36" s="5"/>
    </row>
    <row r="37" spans="1:25" s="29" customFormat="1" ht="39" customHeight="1" thickBot="1" x14ac:dyDescent="0.45">
      <c r="A37" s="81"/>
      <c r="B37" s="82"/>
      <c r="C37" s="87" t="s">
        <v>21</v>
      </c>
      <c r="D37" s="93">
        <f>SUM(D5:D36)</f>
        <v>80000</v>
      </c>
      <c r="E37" s="87" t="s">
        <v>22</v>
      </c>
      <c r="F37" s="94">
        <f>SUM(F5:F36)</f>
        <v>0</v>
      </c>
      <c r="G37" s="93">
        <f>D37-F37</f>
        <v>80000</v>
      </c>
      <c r="H37" s="26"/>
      <c r="I37" s="27"/>
      <c r="J37" s="28"/>
      <c r="L37" s="30"/>
      <c r="M37" s="26"/>
      <c r="N37" s="31"/>
      <c r="O37" s="32"/>
      <c r="P37" s="33"/>
      <c r="Q37" s="34"/>
      <c r="R37" s="35"/>
      <c r="S37" s="36"/>
      <c r="T37" s="37"/>
      <c r="U37" s="38"/>
      <c r="V37" s="39"/>
      <c r="W37" s="40"/>
      <c r="X37" s="40"/>
      <c r="Y37" s="40"/>
    </row>
    <row r="38" spans="1:25" ht="22.5" customHeight="1" x14ac:dyDescent="0.4">
      <c r="E38" s="41"/>
      <c r="F38" s="42"/>
      <c r="G38" s="43"/>
      <c r="H38" s="18"/>
      <c r="I38" s="19"/>
      <c r="J38" s="20"/>
      <c r="L38" s="21"/>
      <c r="M38" s="18"/>
      <c r="N38" s="22"/>
      <c r="O38" s="23"/>
      <c r="P38" s="24"/>
      <c r="W38" s="5"/>
    </row>
  </sheetData>
  <sheetProtection sheet="1" objects="1" scenarios="1"/>
  <mergeCells count="1">
    <mergeCell ref="A1:G1"/>
  </mergeCells>
  <phoneticPr fontId="2"/>
  <pageMargins left="0.13" right="0.04" top="0.27" bottom="0.35433070866141736" header="0.09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5F942-964F-410F-A8AC-C92270C00189}">
  <sheetPr>
    <pageSetUpPr fitToPage="1"/>
  </sheetPr>
  <dimension ref="A1:Y38"/>
  <sheetViews>
    <sheetView zoomScaleNormal="100" workbookViewId="0">
      <selection sqref="A1:G1"/>
    </sheetView>
  </sheetViews>
  <sheetFormatPr defaultRowHeight="18.75" x14ac:dyDescent="0.4"/>
  <cols>
    <col min="1" max="1" width="6" style="49" customWidth="1"/>
    <col min="2" max="2" width="6" style="49" bestFit="1" customWidth="1"/>
    <col min="3" max="3" width="58.125" style="4" customWidth="1"/>
    <col min="4" max="4" width="12.125" style="5" customWidth="1"/>
    <col min="5" max="5" width="58.125" style="44" customWidth="1"/>
    <col min="6" max="6" width="12.125" style="4" bestFit="1" customWidth="1"/>
    <col min="7" max="7" width="11.25" style="4" bestFit="1" customWidth="1"/>
    <col min="8" max="8" width="13.75" style="1" customWidth="1"/>
    <col min="9" max="9" width="14.25" style="2" bestFit="1" customWidth="1"/>
    <col min="10" max="10" width="10.875" style="3" bestFit="1" customWidth="1"/>
    <col min="11" max="11" width="9" style="4"/>
    <col min="12" max="12" width="10.25" style="5" bestFit="1" customWidth="1"/>
    <col min="13" max="13" width="14.5" style="6" customWidth="1"/>
    <col min="14" max="14" width="10.625" style="7" bestFit="1" customWidth="1"/>
    <col min="15" max="15" width="9.125" style="8" bestFit="1" customWidth="1"/>
    <col min="16" max="16" width="9" style="9"/>
    <col min="17" max="17" width="16.5" style="6" customWidth="1"/>
    <col min="18" max="18" width="11.375" style="8" bestFit="1" customWidth="1"/>
    <col min="19" max="19" width="12.125" style="10" customWidth="1"/>
    <col min="20" max="20" width="12.625" style="11" customWidth="1"/>
    <col min="21" max="21" width="10.5" style="12" bestFit="1" customWidth="1"/>
    <col min="22" max="22" width="9.125" style="13" bestFit="1" customWidth="1"/>
    <col min="23" max="23" width="5.125" style="45" customWidth="1"/>
    <col min="24" max="24" width="10" style="5" customWidth="1"/>
    <col min="25" max="25" width="12.25" style="5" customWidth="1"/>
    <col min="26" max="26" width="12.25" style="4" customWidth="1"/>
    <col min="27" max="16384" width="9" style="4"/>
  </cols>
  <sheetData>
    <row r="1" spans="1:23" ht="63" customHeight="1" x14ac:dyDescent="0.4">
      <c r="A1" s="106" t="s">
        <v>65</v>
      </c>
      <c r="B1" s="106"/>
      <c r="C1" s="106"/>
      <c r="D1" s="106"/>
      <c r="E1" s="106"/>
      <c r="F1" s="106"/>
      <c r="G1" s="106"/>
      <c r="W1" s="14"/>
    </row>
    <row r="2" spans="1:23" ht="19.5" customHeight="1" x14ac:dyDescent="0.4">
      <c r="A2" s="64" t="s">
        <v>24</v>
      </c>
      <c r="B2" s="64"/>
      <c r="C2" s="65"/>
      <c r="D2" s="68"/>
      <c r="E2" s="69"/>
      <c r="F2" s="63" t="s">
        <v>1</v>
      </c>
      <c r="G2" s="63" t="s">
        <v>2</v>
      </c>
      <c r="W2" s="14"/>
    </row>
    <row r="3" spans="1:23" ht="19.5" thickBot="1" x14ac:dyDescent="0.45">
      <c r="A3" s="66" t="s">
        <v>0</v>
      </c>
      <c r="B3" s="44"/>
      <c r="D3" s="4"/>
      <c r="E3" s="4"/>
      <c r="F3" s="92">
        <f ca="1">NOW()</f>
        <v>44259.686003356481</v>
      </c>
      <c r="G3" s="67">
        <v>44286</v>
      </c>
      <c r="W3" s="5"/>
    </row>
    <row r="4" spans="1:23" ht="26.25" customHeight="1" thickBot="1" x14ac:dyDescent="0.45">
      <c r="A4" s="50" t="s">
        <v>10</v>
      </c>
      <c r="B4" s="50" t="s">
        <v>11</v>
      </c>
      <c r="C4" s="46" t="s">
        <v>6</v>
      </c>
      <c r="D4" s="47" t="s">
        <v>4</v>
      </c>
      <c r="E4" s="15" t="s">
        <v>7</v>
      </c>
      <c r="F4" s="16" t="s">
        <v>8</v>
      </c>
      <c r="G4" s="17" t="s">
        <v>20</v>
      </c>
      <c r="H4" s="18"/>
      <c r="I4" s="19"/>
      <c r="J4" s="20"/>
      <c r="L4" s="21"/>
      <c r="M4" s="18"/>
      <c r="N4" s="22"/>
      <c r="O4" s="23"/>
      <c r="P4" s="24"/>
      <c r="W4" s="5"/>
    </row>
    <row r="5" spans="1:23" ht="19.5" thickBot="1" x14ac:dyDescent="0.45">
      <c r="A5" s="70">
        <v>44256</v>
      </c>
      <c r="B5" s="71"/>
      <c r="C5" s="101" t="s">
        <v>9</v>
      </c>
      <c r="D5" s="98">
        <f>'2021年02月分'!G37</f>
        <v>80000</v>
      </c>
      <c r="E5" s="76"/>
      <c r="F5" s="72"/>
      <c r="G5" s="73"/>
      <c r="H5" s="18"/>
      <c r="I5" s="19"/>
      <c r="J5" s="20"/>
      <c r="L5" s="21"/>
      <c r="M5" s="18"/>
      <c r="N5" s="22"/>
      <c r="O5" s="23"/>
      <c r="P5" s="24"/>
      <c r="W5" s="5"/>
    </row>
    <row r="6" spans="1:23" x14ac:dyDescent="0.4">
      <c r="A6" s="74">
        <v>44256</v>
      </c>
      <c r="B6" s="54" t="s">
        <v>13</v>
      </c>
      <c r="C6" s="75"/>
      <c r="D6" s="78"/>
      <c r="E6" s="88"/>
      <c r="F6" s="53"/>
      <c r="G6" s="95">
        <f>D6-F6</f>
        <v>0</v>
      </c>
      <c r="H6" s="18"/>
      <c r="I6" s="25"/>
      <c r="J6" s="20"/>
      <c r="L6" s="21"/>
      <c r="M6" s="18"/>
      <c r="N6" s="22"/>
      <c r="O6" s="23"/>
      <c r="P6" s="24"/>
      <c r="W6" s="5"/>
    </row>
    <row r="7" spans="1:23" x14ac:dyDescent="0.4">
      <c r="A7" s="74">
        <v>44257</v>
      </c>
      <c r="B7" s="54" t="s">
        <v>14</v>
      </c>
      <c r="C7" s="48"/>
      <c r="D7" s="79"/>
      <c r="E7" s="89"/>
      <c r="F7" s="52"/>
      <c r="G7" s="95">
        <f>D7-F7</f>
        <v>0</v>
      </c>
      <c r="H7" s="18"/>
      <c r="I7" s="19"/>
      <c r="J7" s="20"/>
      <c r="L7" s="21"/>
      <c r="M7" s="18"/>
      <c r="N7" s="22"/>
      <c r="O7" s="23"/>
      <c r="P7" s="24"/>
      <c r="W7" s="5"/>
    </row>
    <row r="8" spans="1:23" x14ac:dyDescent="0.4">
      <c r="A8" s="74">
        <v>44258</v>
      </c>
      <c r="B8" s="54" t="s">
        <v>15</v>
      </c>
      <c r="C8" s="56"/>
      <c r="D8" s="79"/>
      <c r="E8" s="89"/>
      <c r="F8" s="52"/>
      <c r="G8" s="95">
        <f t="shared" ref="G8:G36" si="0">D8-F8</f>
        <v>0</v>
      </c>
      <c r="H8" s="18"/>
      <c r="I8" s="19"/>
      <c r="J8" s="20"/>
      <c r="L8" s="21"/>
      <c r="M8" s="18"/>
      <c r="N8" s="22"/>
      <c r="O8" s="23"/>
      <c r="P8" s="24"/>
      <c r="W8" s="5"/>
    </row>
    <row r="9" spans="1:23" x14ac:dyDescent="0.4">
      <c r="A9" s="74">
        <v>44259</v>
      </c>
      <c r="B9" s="54" t="s">
        <v>16</v>
      </c>
      <c r="C9" s="48"/>
      <c r="D9" s="79"/>
      <c r="E9" s="89"/>
      <c r="F9" s="52"/>
      <c r="G9" s="95">
        <f t="shared" si="0"/>
        <v>0</v>
      </c>
      <c r="H9" s="18"/>
      <c r="I9" s="19"/>
      <c r="J9" s="20"/>
      <c r="L9" s="21"/>
      <c r="M9" s="18"/>
      <c r="N9" s="22"/>
      <c r="O9" s="23"/>
      <c r="P9" s="24"/>
      <c r="W9" s="5"/>
    </row>
    <row r="10" spans="1:23" x14ac:dyDescent="0.4">
      <c r="A10" s="74">
        <v>44260</v>
      </c>
      <c r="B10" s="54" t="s">
        <v>17</v>
      </c>
      <c r="C10" s="48"/>
      <c r="D10" s="79"/>
      <c r="E10" s="90"/>
      <c r="F10" s="57"/>
      <c r="G10" s="95">
        <f t="shared" si="0"/>
        <v>0</v>
      </c>
      <c r="H10" s="18"/>
      <c r="I10" s="19"/>
      <c r="J10" s="20"/>
      <c r="L10" s="21"/>
      <c r="M10" s="18"/>
      <c r="N10" s="22"/>
      <c r="O10" s="23"/>
      <c r="P10" s="24"/>
      <c r="W10" s="5"/>
    </row>
    <row r="11" spans="1:23" x14ac:dyDescent="0.4">
      <c r="A11" s="99">
        <v>44261</v>
      </c>
      <c r="B11" s="84" t="s">
        <v>18</v>
      </c>
      <c r="C11" s="48"/>
      <c r="D11" s="79"/>
      <c r="E11" s="89"/>
      <c r="F11" s="52"/>
      <c r="G11" s="95">
        <f t="shared" si="0"/>
        <v>0</v>
      </c>
      <c r="H11" s="18"/>
      <c r="I11" s="19"/>
      <c r="J11" s="20"/>
      <c r="L11" s="21"/>
      <c r="M11" s="18"/>
      <c r="N11" s="22"/>
      <c r="O11" s="23"/>
      <c r="P11" s="24"/>
      <c r="W11" s="5"/>
    </row>
    <row r="12" spans="1:23" x14ac:dyDescent="0.4">
      <c r="A12" s="100">
        <v>44262</v>
      </c>
      <c r="B12" s="86" t="s">
        <v>19</v>
      </c>
      <c r="C12" s="56"/>
      <c r="D12" s="79"/>
      <c r="E12" s="89"/>
      <c r="F12" s="52"/>
      <c r="G12" s="95">
        <f t="shared" si="0"/>
        <v>0</v>
      </c>
      <c r="H12" s="18"/>
      <c r="I12" s="19"/>
      <c r="J12" s="20"/>
      <c r="L12" s="21"/>
      <c r="M12" s="18"/>
      <c r="N12" s="22"/>
      <c r="O12" s="23"/>
      <c r="P12" s="24"/>
      <c r="W12" s="5"/>
    </row>
    <row r="13" spans="1:23" x14ac:dyDescent="0.4">
      <c r="A13" s="74">
        <v>44263</v>
      </c>
      <c r="B13" s="54" t="s">
        <v>12</v>
      </c>
      <c r="C13" s="48"/>
      <c r="D13" s="79"/>
      <c r="E13" s="89"/>
      <c r="F13" s="52"/>
      <c r="G13" s="95">
        <f t="shared" si="0"/>
        <v>0</v>
      </c>
      <c r="H13" s="18"/>
      <c r="I13" s="19"/>
      <c r="J13" s="20"/>
      <c r="L13" s="21"/>
      <c r="M13" s="18"/>
      <c r="N13" s="22"/>
      <c r="O13" s="23"/>
      <c r="P13" s="24"/>
      <c r="W13" s="5"/>
    </row>
    <row r="14" spans="1:23" x14ac:dyDescent="0.4">
      <c r="A14" s="74">
        <v>44264</v>
      </c>
      <c r="B14" s="54" t="s">
        <v>14</v>
      </c>
      <c r="C14" s="48"/>
      <c r="D14" s="79"/>
      <c r="E14" s="89"/>
      <c r="F14" s="52"/>
      <c r="G14" s="95">
        <f t="shared" si="0"/>
        <v>0</v>
      </c>
      <c r="H14" s="18"/>
      <c r="I14" s="19"/>
      <c r="J14" s="20"/>
      <c r="L14" s="21"/>
      <c r="M14" s="18"/>
      <c r="N14" s="22"/>
      <c r="O14" s="23"/>
      <c r="P14" s="24"/>
      <c r="W14" s="5"/>
    </row>
    <row r="15" spans="1:23" x14ac:dyDescent="0.4">
      <c r="A15" s="74">
        <v>44265</v>
      </c>
      <c r="B15" s="54" t="s">
        <v>15</v>
      </c>
      <c r="C15" s="48"/>
      <c r="D15" s="79"/>
      <c r="E15" s="90"/>
      <c r="F15" s="57"/>
      <c r="G15" s="95">
        <f t="shared" si="0"/>
        <v>0</v>
      </c>
      <c r="H15" s="18"/>
      <c r="I15" s="19"/>
      <c r="J15" s="20"/>
      <c r="L15" s="21"/>
      <c r="M15" s="18"/>
      <c r="N15" s="22"/>
      <c r="O15" s="23"/>
      <c r="P15" s="24"/>
      <c r="W15" s="5"/>
    </row>
    <row r="16" spans="1:23" x14ac:dyDescent="0.4">
      <c r="A16" s="74">
        <v>44266</v>
      </c>
      <c r="B16" s="54" t="s">
        <v>16</v>
      </c>
      <c r="C16" s="48"/>
      <c r="D16" s="79"/>
      <c r="E16" s="89"/>
      <c r="F16" s="52"/>
      <c r="G16" s="95">
        <f t="shared" si="0"/>
        <v>0</v>
      </c>
      <c r="H16" s="18"/>
      <c r="I16" s="19"/>
      <c r="J16" s="20"/>
      <c r="L16" s="21"/>
      <c r="M16" s="18"/>
      <c r="N16" s="22"/>
      <c r="O16" s="23"/>
      <c r="P16" s="24"/>
      <c r="W16" s="5"/>
    </row>
    <row r="17" spans="1:23" x14ac:dyDescent="0.4">
      <c r="A17" s="74">
        <v>44267</v>
      </c>
      <c r="B17" s="54" t="s">
        <v>17</v>
      </c>
      <c r="C17" s="56"/>
      <c r="D17" s="79"/>
      <c r="E17" s="89"/>
      <c r="F17" s="52"/>
      <c r="G17" s="95">
        <f t="shared" si="0"/>
        <v>0</v>
      </c>
      <c r="H17" s="18"/>
      <c r="I17" s="19"/>
      <c r="J17" s="20"/>
      <c r="L17" s="21"/>
      <c r="M17" s="18"/>
      <c r="N17" s="22"/>
      <c r="O17" s="23"/>
      <c r="P17" s="24"/>
      <c r="W17" s="5"/>
    </row>
    <row r="18" spans="1:23" x14ac:dyDescent="0.4">
      <c r="A18" s="99">
        <v>44268</v>
      </c>
      <c r="B18" s="84" t="s">
        <v>18</v>
      </c>
      <c r="C18" s="48"/>
      <c r="D18" s="79"/>
      <c r="E18" s="89"/>
      <c r="F18" s="52"/>
      <c r="G18" s="95">
        <f t="shared" si="0"/>
        <v>0</v>
      </c>
      <c r="H18" s="18"/>
      <c r="I18" s="19"/>
      <c r="J18" s="20"/>
      <c r="L18" s="21"/>
      <c r="M18" s="18"/>
      <c r="N18" s="22"/>
      <c r="O18" s="23"/>
      <c r="P18" s="24"/>
      <c r="W18" s="5"/>
    </row>
    <row r="19" spans="1:23" x14ac:dyDescent="0.4">
      <c r="A19" s="100">
        <v>44269</v>
      </c>
      <c r="B19" s="86" t="s">
        <v>19</v>
      </c>
      <c r="C19" s="48"/>
      <c r="D19" s="79"/>
      <c r="E19" s="89"/>
      <c r="F19" s="52"/>
      <c r="G19" s="95">
        <f t="shared" si="0"/>
        <v>0</v>
      </c>
      <c r="H19" s="18"/>
      <c r="I19" s="19"/>
      <c r="J19" s="20"/>
      <c r="L19" s="21"/>
      <c r="M19" s="18"/>
      <c r="N19" s="22"/>
      <c r="O19" s="23"/>
      <c r="P19" s="24"/>
      <c r="W19" s="5"/>
    </row>
    <row r="20" spans="1:23" x14ac:dyDescent="0.4">
      <c r="A20" s="74">
        <v>44270</v>
      </c>
      <c r="B20" s="54" t="s">
        <v>12</v>
      </c>
      <c r="C20" s="48"/>
      <c r="D20" s="79"/>
      <c r="E20" s="90"/>
      <c r="F20" s="57"/>
      <c r="G20" s="95">
        <f t="shared" si="0"/>
        <v>0</v>
      </c>
      <c r="H20" s="18"/>
      <c r="I20" s="19"/>
      <c r="J20" s="20"/>
      <c r="L20" s="21"/>
      <c r="M20" s="18"/>
      <c r="N20" s="22"/>
      <c r="O20" s="23"/>
      <c r="P20" s="24"/>
      <c r="W20" s="5"/>
    </row>
    <row r="21" spans="1:23" x14ac:dyDescent="0.4">
      <c r="A21" s="74">
        <v>44271</v>
      </c>
      <c r="B21" s="54" t="s">
        <v>14</v>
      </c>
      <c r="C21" s="48"/>
      <c r="D21" s="79"/>
      <c r="E21" s="89"/>
      <c r="F21" s="52"/>
      <c r="G21" s="95">
        <f t="shared" si="0"/>
        <v>0</v>
      </c>
      <c r="H21" s="18"/>
      <c r="I21" s="19"/>
      <c r="J21" s="20"/>
      <c r="L21" s="21"/>
      <c r="M21" s="18"/>
      <c r="N21" s="22"/>
      <c r="O21" s="23"/>
      <c r="P21" s="24"/>
      <c r="W21" s="5"/>
    </row>
    <row r="22" spans="1:23" x14ac:dyDescent="0.4">
      <c r="A22" s="74">
        <v>44272</v>
      </c>
      <c r="B22" s="54" t="s">
        <v>15</v>
      </c>
      <c r="C22" s="48"/>
      <c r="D22" s="79"/>
      <c r="E22" s="89"/>
      <c r="F22" s="52"/>
      <c r="G22" s="95">
        <f t="shared" si="0"/>
        <v>0</v>
      </c>
      <c r="H22" s="18"/>
      <c r="I22" s="19"/>
      <c r="J22" s="20"/>
      <c r="L22" s="21"/>
      <c r="M22" s="18"/>
      <c r="N22" s="22"/>
      <c r="O22" s="23"/>
      <c r="P22" s="24"/>
      <c r="W22" s="5"/>
    </row>
    <row r="23" spans="1:23" x14ac:dyDescent="0.4">
      <c r="A23" s="74">
        <v>44273</v>
      </c>
      <c r="B23" s="54" t="s">
        <v>16</v>
      </c>
      <c r="C23" s="48"/>
      <c r="D23" s="79"/>
      <c r="E23" s="89"/>
      <c r="F23" s="52"/>
      <c r="G23" s="95">
        <f t="shared" si="0"/>
        <v>0</v>
      </c>
      <c r="H23" s="18"/>
      <c r="I23" s="19"/>
      <c r="J23" s="20"/>
      <c r="L23" s="21"/>
      <c r="M23" s="18"/>
      <c r="N23" s="22"/>
      <c r="O23" s="23"/>
      <c r="P23" s="24"/>
      <c r="W23" s="5"/>
    </row>
    <row r="24" spans="1:23" x14ac:dyDescent="0.4">
      <c r="A24" s="74">
        <v>44274</v>
      </c>
      <c r="B24" s="54" t="s">
        <v>17</v>
      </c>
      <c r="C24" s="48"/>
      <c r="D24" s="79"/>
      <c r="E24" s="89"/>
      <c r="F24" s="52"/>
      <c r="G24" s="95">
        <f t="shared" si="0"/>
        <v>0</v>
      </c>
      <c r="H24" s="18"/>
      <c r="I24" s="19"/>
      <c r="J24" s="20"/>
      <c r="L24" s="21"/>
      <c r="M24" s="18"/>
      <c r="N24" s="22"/>
      <c r="O24" s="23"/>
      <c r="P24" s="24"/>
      <c r="W24" s="5"/>
    </row>
    <row r="25" spans="1:23" x14ac:dyDescent="0.4">
      <c r="A25" s="100">
        <v>44275</v>
      </c>
      <c r="B25" s="86" t="s">
        <v>18</v>
      </c>
      <c r="C25" s="58" t="s">
        <v>28</v>
      </c>
      <c r="D25" s="79"/>
      <c r="E25" s="90"/>
      <c r="F25" s="57"/>
      <c r="G25" s="95">
        <f t="shared" si="0"/>
        <v>0</v>
      </c>
      <c r="H25" s="18"/>
      <c r="I25" s="19"/>
      <c r="J25" s="20"/>
      <c r="L25" s="21"/>
      <c r="M25" s="18"/>
      <c r="N25" s="22"/>
      <c r="O25" s="23"/>
      <c r="P25" s="24"/>
      <c r="W25" s="5"/>
    </row>
    <row r="26" spans="1:23" x14ac:dyDescent="0.4">
      <c r="A26" s="100">
        <v>44276</v>
      </c>
      <c r="B26" s="86" t="s">
        <v>19</v>
      </c>
      <c r="C26" s="48"/>
      <c r="D26" s="79"/>
      <c r="E26" s="89"/>
      <c r="F26" s="52"/>
      <c r="G26" s="95">
        <f t="shared" si="0"/>
        <v>0</v>
      </c>
      <c r="H26" s="18"/>
      <c r="I26" s="19"/>
      <c r="J26" s="20"/>
      <c r="L26" s="21"/>
      <c r="M26" s="18"/>
      <c r="N26" s="22"/>
      <c r="O26" s="23"/>
      <c r="P26" s="24"/>
      <c r="W26" s="5"/>
    </row>
    <row r="27" spans="1:23" x14ac:dyDescent="0.4">
      <c r="A27" s="74">
        <v>44277</v>
      </c>
      <c r="B27" s="54" t="s">
        <v>12</v>
      </c>
      <c r="C27" s="48"/>
      <c r="D27" s="79"/>
      <c r="E27" s="89"/>
      <c r="F27" s="52"/>
      <c r="G27" s="95">
        <f t="shared" si="0"/>
        <v>0</v>
      </c>
      <c r="H27" s="18"/>
      <c r="I27" s="19"/>
      <c r="J27" s="20"/>
      <c r="L27" s="21"/>
      <c r="M27" s="18"/>
      <c r="N27" s="22"/>
      <c r="O27" s="23"/>
      <c r="P27" s="24"/>
      <c r="W27" s="5"/>
    </row>
    <row r="28" spans="1:23" x14ac:dyDescent="0.4">
      <c r="A28" s="74">
        <v>44278</v>
      </c>
      <c r="B28" s="54" t="s">
        <v>14</v>
      </c>
      <c r="C28" s="48"/>
      <c r="D28" s="79"/>
      <c r="E28" s="89"/>
      <c r="F28" s="52"/>
      <c r="G28" s="95">
        <f t="shared" si="0"/>
        <v>0</v>
      </c>
      <c r="H28" s="18"/>
      <c r="I28" s="19"/>
      <c r="J28" s="20"/>
      <c r="L28" s="21"/>
      <c r="M28" s="18"/>
      <c r="N28" s="22"/>
      <c r="O28" s="23"/>
      <c r="P28" s="24"/>
      <c r="W28" s="5"/>
    </row>
    <row r="29" spans="1:23" x14ac:dyDescent="0.4">
      <c r="A29" s="74">
        <v>44279</v>
      </c>
      <c r="B29" s="54" t="s">
        <v>15</v>
      </c>
      <c r="C29" s="48"/>
      <c r="D29" s="79"/>
      <c r="E29" s="89"/>
      <c r="F29" s="52"/>
      <c r="G29" s="95">
        <f t="shared" si="0"/>
        <v>0</v>
      </c>
      <c r="H29" s="18"/>
      <c r="I29" s="19"/>
      <c r="J29" s="20"/>
      <c r="L29" s="21"/>
      <c r="M29" s="18"/>
      <c r="N29" s="22"/>
      <c r="O29" s="23"/>
      <c r="P29" s="24"/>
      <c r="W29" s="5"/>
    </row>
    <row r="30" spans="1:23" x14ac:dyDescent="0.4">
      <c r="A30" s="74">
        <v>44280</v>
      </c>
      <c r="B30" s="54" t="s">
        <v>16</v>
      </c>
      <c r="C30" s="48"/>
      <c r="D30" s="79"/>
      <c r="E30" s="89"/>
      <c r="F30" s="52"/>
      <c r="G30" s="95">
        <f t="shared" si="0"/>
        <v>0</v>
      </c>
      <c r="H30" s="18"/>
      <c r="I30" s="19"/>
      <c r="J30" s="20"/>
      <c r="L30" s="21"/>
      <c r="M30" s="18"/>
      <c r="N30" s="22"/>
      <c r="O30" s="23"/>
      <c r="P30" s="24"/>
      <c r="W30" s="5"/>
    </row>
    <row r="31" spans="1:23" x14ac:dyDescent="0.4">
      <c r="A31" s="74">
        <v>44281</v>
      </c>
      <c r="B31" s="54" t="s">
        <v>17</v>
      </c>
      <c r="C31" s="48"/>
      <c r="D31" s="79"/>
      <c r="E31" s="89"/>
      <c r="F31" s="52"/>
      <c r="G31" s="95">
        <f t="shared" si="0"/>
        <v>0</v>
      </c>
      <c r="H31" s="18"/>
      <c r="I31" s="19"/>
      <c r="J31" s="20"/>
      <c r="L31" s="21"/>
      <c r="M31" s="18"/>
      <c r="N31" s="22"/>
      <c r="O31" s="23"/>
      <c r="P31" s="24"/>
      <c r="W31" s="5"/>
    </row>
    <row r="32" spans="1:23" x14ac:dyDescent="0.4">
      <c r="A32" s="99">
        <v>44282</v>
      </c>
      <c r="B32" s="84" t="s">
        <v>18</v>
      </c>
      <c r="C32" s="48"/>
      <c r="D32" s="79"/>
      <c r="E32" s="89"/>
      <c r="F32" s="52"/>
      <c r="G32" s="95">
        <f t="shared" si="0"/>
        <v>0</v>
      </c>
      <c r="H32" s="18"/>
      <c r="I32" s="19"/>
      <c r="J32" s="20"/>
      <c r="L32" s="21"/>
      <c r="M32" s="18"/>
      <c r="N32" s="22"/>
      <c r="O32" s="23"/>
      <c r="P32" s="24"/>
      <c r="W32" s="5"/>
    </row>
    <row r="33" spans="1:25" x14ac:dyDescent="0.4">
      <c r="A33" s="100">
        <v>44283</v>
      </c>
      <c r="B33" s="86" t="s">
        <v>19</v>
      </c>
      <c r="C33" s="48"/>
      <c r="D33" s="79"/>
      <c r="E33" s="89"/>
      <c r="F33" s="52"/>
      <c r="G33" s="95">
        <f t="shared" si="0"/>
        <v>0</v>
      </c>
      <c r="H33" s="18"/>
      <c r="I33" s="19"/>
      <c r="J33" s="20"/>
      <c r="L33" s="21"/>
      <c r="M33" s="18"/>
      <c r="N33" s="22"/>
      <c r="O33" s="23"/>
      <c r="P33" s="24"/>
      <c r="W33" s="5"/>
    </row>
    <row r="34" spans="1:25" x14ac:dyDescent="0.4">
      <c r="A34" s="74">
        <v>44284</v>
      </c>
      <c r="B34" s="51" t="s">
        <v>25</v>
      </c>
      <c r="C34" s="48"/>
      <c r="D34" s="79"/>
      <c r="E34" s="89"/>
      <c r="F34" s="52"/>
      <c r="G34" s="95">
        <f t="shared" si="0"/>
        <v>0</v>
      </c>
      <c r="H34" s="18"/>
      <c r="I34" s="19"/>
      <c r="J34" s="20"/>
      <c r="L34" s="21"/>
      <c r="M34" s="18"/>
      <c r="N34" s="22"/>
      <c r="O34" s="23"/>
      <c r="P34" s="24"/>
      <c r="W34" s="5"/>
    </row>
    <row r="35" spans="1:25" x14ac:dyDescent="0.4">
      <c r="A35" s="74">
        <v>44285</v>
      </c>
      <c r="B35" s="51" t="s">
        <v>26</v>
      </c>
      <c r="C35" s="48"/>
      <c r="D35" s="79"/>
      <c r="E35" s="89"/>
      <c r="F35" s="52"/>
      <c r="G35" s="95">
        <f t="shared" si="0"/>
        <v>0</v>
      </c>
      <c r="H35" s="18"/>
      <c r="I35" s="19"/>
      <c r="J35" s="20"/>
      <c r="L35" s="21"/>
      <c r="M35" s="18"/>
      <c r="N35" s="22"/>
      <c r="O35" s="23"/>
      <c r="P35" s="24"/>
      <c r="W35" s="5"/>
    </row>
    <row r="36" spans="1:25" ht="19.5" thickBot="1" x14ac:dyDescent="0.45">
      <c r="A36" s="59">
        <v>44286</v>
      </c>
      <c r="B36" s="60" t="s">
        <v>27</v>
      </c>
      <c r="C36" s="61"/>
      <c r="D36" s="80"/>
      <c r="E36" s="91"/>
      <c r="F36" s="62"/>
      <c r="G36" s="97">
        <f t="shared" si="0"/>
        <v>0</v>
      </c>
      <c r="H36" s="18"/>
      <c r="I36" s="19"/>
      <c r="J36" s="20"/>
      <c r="L36" s="21"/>
      <c r="M36" s="18"/>
      <c r="N36" s="22"/>
      <c r="O36" s="23"/>
      <c r="P36" s="24"/>
      <c r="W36" s="5"/>
    </row>
    <row r="37" spans="1:25" s="29" customFormat="1" ht="39" customHeight="1" thickBot="1" x14ac:dyDescent="0.45">
      <c r="A37" s="81"/>
      <c r="B37" s="82"/>
      <c r="C37" s="87" t="s">
        <v>21</v>
      </c>
      <c r="D37" s="93">
        <f>SUM(D5:D36)</f>
        <v>80000</v>
      </c>
      <c r="E37" s="87" t="s">
        <v>22</v>
      </c>
      <c r="F37" s="94">
        <f>SUM(F5:F36)</f>
        <v>0</v>
      </c>
      <c r="G37" s="93">
        <f>D37-F37</f>
        <v>80000</v>
      </c>
      <c r="H37" s="26"/>
      <c r="I37" s="27"/>
      <c r="J37" s="28"/>
      <c r="L37" s="30"/>
      <c r="M37" s="26"/>
      <c r="N37" s="31"/>
      <c r="O37" s="32"/>
      <c r="P37" s="33"/>
      <c r="Q37" s="34"/>
      <c r="R37" s="35"/>
      <c r="S37" s="36"/>
      <c r="T37" s="37"/>
      <c r="U37" s="38"/>
      <c r="V37" s="39"/>
      <c r="W37" s="40"/>
      <c r="X37" s="40"/>
      <c r="Y37" s="40"/>
    </row>
    <row r="38" spans="1:25" ht="22.5" customHeight="1" x14ac:dyDescent="0.4">
      <c r="E38" s="41"/>
      <c r="F38" s="42"/>
      <c r="G38" s="43"/>
      <c r="H38" s="18"/>
      <c r="I38" s="19"/>
      <c r="J38" s="20"/>
      <c r="L38" s="21"/>
      <c r="M38" s="18"/>
      <c r="N38" s="22"/>
      <c r="O38" s="23"/>
      <c r="P38" s="24"/>
      <c r="W38" s="5"/>
    </row>
  </sheetData>
  <sheetProtection sheet="1" objects="1" scenarios="1"/>
  <mergeCells count="1">
    <mergeCell ref="A1:G1"/>
  </mergeCells>
  <phoneticPr fontId="2"/>
  <pageMargins left="0.13" right="0.04" top="0.27" bottom="0.35433070866141736" header="0.09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45B2F-ED71-4007-BA26-E06255D5EEA4}">
  <sheetPr>
    <pageSetUpPr fitToPage="1"/>
  </sheetPr>
  <dimension ref="A1:Y38"/>
  <sheetViews>
    <sheetView zoomScaleNormal="100" workbookViewId="0">
      <selection sqref="A1:G1"/>
    </sheetView>
  </sheetViews>
  <sheetFormatPr defaultRowHeight="18.75" x14ac:dyDescent="0.4"/>
  <cols>
    <col min="1" max="1" width="6" style="49" customWidth="1"/>
    <col min="2" max="2" width="6" style="49" bestFit="1" customWidth="1"/>
    <col min="3" max="3" width="58.125" style="4" customWidth="1"/>
    <col min="4" max="4" width="12.125" style="5" customWidth="1"/>
    <col min="5" max="5" width="58.125" style="44" customWidth="1"/>
    <col min="6" max="6" width="12.125" style="4" bestFit="1" customWidth="1"/>
    <col min="7" max="7" width="11.25" style="4" bestFit="1" customWidth="1"/>
    <col min="8" max="8" width="13.75" style="1" customWidth="1"/>
    <col min="9" max="9" width="14.25" style="2" bestFit="1" customWidth="1"/>
    <col min="10" max="10" width="10.875" style="3" bestFit="1" customWidth="1"/>
    <col min="11" max="11" width="9" style="4"/>
    <col min="12" max="12" width="10.25" style="5" bestFit="1" customWidth="1"/>
    <col min="13" max="13" width="14.5" style="6" customWidth="1"/>
    <col min="14" max="14" width="10.625" style="7" bestFit="1" customWidth="1"/>
    <col min="15" max="15" width="9.125" style="8" bestFit="1" customWidth="1"/>
    <col min="16" max="16" width="9" style="9"/>
    <col min="17" max="17" width="16.5" style="6" customWidth="1"/>
    <col min="18" max="18" width="11.375" style="8" bestFit="1" customWidth="1"/>
    <col min="19" max="19" width="12.125" style="10" customWidth="1"/>
    <col min="20" max="20" width="12.625" style="11" customWidth="1"/>
    <col min="21" max="21" width="10.5" style="12" bestFit="1" customWidth="1"/>
    <col min="22" max="22" width="9.125" style="13" bestFit="1" customWidth="1"/>
    <col min="23" max="23" width="5.125" style="45" customWidth="1"/>
    <col min="24" max="24" width="10" style="5" customWidth="1"/>
    <col min="25" max="25" width="12.25" style="5" customWidth="1"/>
    <col min="26" max="26" width="12.25" style="4" customWidth="1"/>
    <col min="27" max="16384" width="9" style="4"/>
  </cols>
  <sheetData>
    <row r="1" spans="1:23" ht="63" customHeight="1" x14ac:dyDescent="0.4">
      <c r="A1" s="106" t="s">
        <v>66</v>
      </c>
      <c r="B1" s="106"/>
      <c r="C1" s="106"/>
      <c r="D1" s="106"/>
      <c r="E1" s="106"/>
      <c r="F1" s="106"/>
      <c r="G1" s="106"/>
      <c r="W1" s="14"/>
    </row>
    <row r="2" spans="1:23" ht="19.5" customHeight="1" x14ac:dyDescent="0.4">
      <c r="A2" s="64" t="s">
        <v>29</v>
      </c>
      <c r="B2" s="64"/>
      <c r="C2" s="65"/>
      <c r="D2" s="68"/>
      <c r="E2" s="69"/>
      <c r="F2" s="63" t="s">
        <v>1</v>
      </c>
      <c r="G2" s="63" t="s">
        <v>30</v>
      </c>
      <c r="W2" s="14"/>
    </row>
    <row r="3" spans="1:23" ht="19.5" thickBot="1" x14ac:dyDescent="0.45">
      <c r="A3" s="66" t="s">
        <v>0</v>
      </c>
      <c r="B3" s="44"/>
      <c r="D3" s="4"/>
      <c r="E3" s="4"/>
      <c r="F3" s="92">
        <f ca="1">NOW()</f>
        <v>44259.686003356481</v>
      </c>
      <c r="G3" s="67">
        <v>44316</v>
      </c>
      <c r="W3" s="5"/>
    </row>
    <row r="4" spans="1:23" ht="26.25" customHeight="1" thickBot="1" x14ac:dyDescent="0.45">
      <c r="A4" s="50" t="s">
        <v>10</v>
      </c>
      <c r="B4" s="50" t="s">
        <v>11</v>
      </c>
      <c r="C4" s="46" t="s">
        <v>6</v>
      </c>
      <c r="D4" s="47" t="s">
        <v>4</v>
      </c>
      <c r="E4" s="15" t="s">
        <v>7</v>
      </c>
      <c r="F4" s="16" t="s">
        <v>8</v>
      </c>
      <c r="G4" s="17" t="s">
        <v>20</v>
      </c>
      <c r="H4" s="18"/>
      <c r="I4" s="19"/>
      <c r="J4" s="20"/>
      <c r="L4" s="21"/>
      <c r="M4" s="18"/>
      <c r="N4" s="22"/>
      <c r="O4" s="23"/>
      <c r="P4" s="24"/>
      <c r="W4" s="5"/>
    </row>
    <row r="5" spans="1:23" ht="19.5" thickBot="1" x14ac:dyDescent="0.45">
      <c r="A5" s="70">
        <v>44287</v>
      </c>
      <c r="B5" s="71"/>
      <c r="C5" s="101" t="s">
        <v>9</v>
      </c>
      <c r="D5" s="98">
        <f>'2021年03月分'!G37</f>
        <v>80000</v>
      </c>
      <c r="E5" s="76"/>
      <c r="F5" s="72"/>
      <c r="G5" s="73"/>
      <c r="H5" s="18"/>
      <c r="I5" s="19"/>
      <c r="J5" s="20"/>
      <c r="L5" s="21"/>
      <c r="M5" s="18"/>
      <c r="N5" s="22"/>
      <c r="O5" s="23"/>
      <c r="P5" s="24"/>
      <c r="W5" s="5"/>
    </row>
    <row r="6" spans="1:23" x14ac:dyDescent="0.4">
      <c r="A6" s="74">
        <v>44287</v>
      </c>
      <c r="B6" s="54" t="s">
        <v>31</v>
      </c>
      <c r="C6" s="75"/>
      <c r="D6" s="78"/>
      <c r="E6" s="88"/>
      <c r="F6" s="53"/>
      <c r="G6" s="95">
        <f>D6-F6</f>
        <v>0</v>
      </c>
      <c r="H6" s="18"/>
      <c r="I6" s="25"/>
      <c r="J6" s="20"/>
      <c r="L6" s="21"/>
      <c r="M6" s="18"/>
      <c r="N6" s="22"/>
      <c r="O6" s="23"/>
      <c r="P6" s="24"/>
      <c r="W6" s="5"/>
    </row>
    <row r="7" spans="1:23" x14ac:dyDescent="0.4">
      <c r="A7" s="74">
        <v>44288</v>
      </c>
      <c r="B7" s="54" t="s">
        <v>32</v>
      </c>
      <c r="C7" s="48"/>
      <c r="D7" s="79"/>
      <c r="E7" s="89"/>
      <c r="F7" s="52"/>
      <c r="G7" s="95">
        <f>D7-F7</f>
        <v>0</v>
      </c>
      <c r="H7" s="18"/>
      <c r="I7" s="19"/>
      <c r="J7" s="20"/>
      <c r="L7" s="21"/>
      <c r="M7" s="18"/>
      <c r="N7" s="22"/>
      <c r="O7" s="23"/>
      <c r="P7" s="24"/>
      <c r="W7" s="5"/>
    </row>
    <row r="8" spans="1:23" x14ac:dyDescent="0.4">
      <c r="A8" s="99">
        <v>44289</v>
      </c>
      <c r="B8" s="84" t="s">
        <v>18</v>
      </c>
      <c r="C8" s="56"/>
      <c r="D8" s="79"/>
      <c r="E8" s="89"/>
      <c r="F8" s="52"/>
      <c r="G8" s="95">
        <f t="shared" ref="G8:G35" si="0">D8-F8</f>
        <v>0</v>
      </c>
      <c r="H8" s="18"/>
      <c r="I8" s="19"/>
      <c r="J8" s="20"/>
      <c r="L8" s="21"/>
      <c r="M8" s="18"/>
      <c r="N8" s="22"/>
      <c r="O8" s="23"/>
      <c r="P8" s="24"/>
      <c r="W8" s="5"/>
    </row>
    <row r="9" spans="1:23" x14ac:dyDescent="0.4">
      <c r="A9" s="100">
        <v>44290</v>
      </c>
      <c r="B9" s="86" t="s">
        <v>19</v>
      </c>
      <c r="C9" s="48"/>
      <c r="D9" s="79"/>
      <c r="E9" s="89"/>
      <c r="F9" s="52"/>
      <c r="G9" s="95">
        <f t="shared" si="0"/>
        <v>0</v>
      </c>
      <c r="H9" s="18"/>
      <c r="I9" s="19"/>
      <c r="J9" s="20"/>
      <c r="L9" s="21"/>
      <c r="M9" s="18"/>
      <c r="N9" s="22"/>
      <c r="O9" s="23"/>
      <c r="P9" s="24"/>
      <c r="W9" s="5"/>
    </row>
    <row r="10" spans="1:23" x14ac:dyDescent="0.4">
      <c r="A10" s="74">
        <v>44291</v>
      </c>
      <c r="B10" s="54" t="s">
        <v>12</v>
      </c>
      <c r="C10" s="48"/>
      <c r="D10" s="79"/>
      <c r="E10" s="90"/>
      <c r="F10" s="57"/>
      <c r="G10" s="95">
        <f t="shared" si="0"/>
        <v>0</v>
      </c>
      <c r="H10" s="18"/>
      <c r="I10" s="19"/>
      <c r="J10" s="20"/>
      <c r="L10" s="21"/>
      <c r="M10" s="18"/>
      <c r="N10" s="22"/>
      <c r="O10" s="23"/>
      <c r="P10" s="24"/>
      <c r="W10" s="5"/>
    </row>
    <row r="11" spans="1:23" x14ac:dyDescent="0.4">
      <c r="A11" s="74">
        <v>44292</v>
      </c>
      <c r="B11" s="54" t="s">
        <v>14</v>
      </c>
      <c r="C11" s="48"/>
      <c r="D11" s="79"/>
      <c r="E11" s="89"/>
      <c r="F11" s="52"/>
      <c r="G11" s="95">
        <f t="shared" si="0"/>
        <v>0</v>
      </c>
      <c r="H11" s="18"/>
      <c r="I11" s="19"/>
      <c r="J11" s="20"/>
      <c r="L11" s="21"/>
      <c r="M11" s="18"/>
      <c r="N11" s="22"/>
      <c r="O11" s="23"/>
      <c r="P11" s="24"/>
      <c r="W11" s="5"/>
    </row>
    <row r="12" spans="1:23" x14ac:dyDescent="0.4">
      <c r="A12" s="74">
        <v>44293</v>
      </c>
      <c r="B12" s="54" t="s">
        <v>15</v>
      </c>
      <c r="C12" s="56"/>
      <c r="D12" s="79"/>
      <c r="E12" s="89"/>
      <c r="F12" s="52"/>
      <c r="G12" s="95">
        <f t="shared" si="0"/>
        <v>0</v>
      </c>
      <c r="H12" s="18"/>
      <c r="I12" s="19"/>
      <c r="J12" s="20"/>
      <c r="L12" s="21"/>
      <c r="M12" s="18"/>
      <c r="N12" s="22"/>
      <c r="O12" s="23"/>
      <c r="P12" s="24"/>
      <c r="W12" s="5"/>
    </row>
    <row r="13" spans="1:23" x14ac:dyDescent="0.4">
      <c r="A13" s="74">
        <v>44294</v>
      </c>
      <c r="B13" s="54" t="s">
        <v>16</v>
      </c>
      <c r="C13" s="48"/>
      <c r="D13" s="79"/>
      <c r="E13" s="89"/>
      <c r="F13" s="52"/>
      <c r="G13" s="95">
        <f t="shared" si="0"/>
        <v>0</v>
      </c>
      <c r="H13" s="18"/>
      <c r="I13" s="19"/>
      <c r="J13" s="20"/>
      <c r="L13" s="21"/>
      <c r="M13" s="18"/>
      <c r="N13" s="22"/>
      <c r="O13" s="23"/>
      <c r="P13" s="24"/>
      <c r="W13" s="5"/>
    </row>
    <row r="14" spans="1:23" x14ac:dyDescent="0.4">
      <c r="A14" s="74">
        <v>44295</v>
      </c>
      <c r="B14" s="54" t="s">
        <v>17</v>
      </c>
      <c r="C14" s="48"/>
      <c r="D14" s="79"/>
      <c r="E14" s="89"/>
      <c r="F14" s="52"/>
      <c r="G14" s="95">
        <f t="shared" si="0"/>
        <v>0</v>
      </c>
      <c r="H14" s="18"/>
      <c r="I14" s="19"/>
      <c r="J14" s="20"/>
      <c r="L14" s="21"/>
      <c r="M14" s="18"/>
      <c r="N14" s="22"/>
      <c r="O14" s="23"/>
      <c r="P14" s="24"/>
      <c r="W14" s="5"/>
    </row>
    <row r="15" spans="1:23" x14ac:dyDescent="0.4">
      <c r="A15" s="99">
        <v>44296</v>
      </c>
      <c r="B15" s="84" t="s">
        <v>18</v>
      </c>
      <c r="C15" s="48"/>
      <c r="D15" s="79"/>
      <c r="E15" s="90"/>
      <c r="F15" s="57"/>
      <c r="G15" s="95">
        <f t="shared" si="0"/>
        <v>0</v>
      </c>
      <c r="H15" s="18"/>
      <c r="I15" s="19"/>
      <c r="J15" s="20"/>
      <c r="L15" s="21"/>
      <c r="M15" s="18"/>
      <c r="N15" s="22"/>
      <c r="O15" s="23"/>
      <c r="P15" s="24"/>
      <c r="W15" s="5"/>
    </row>
    <row r="16" spans="1:23" x14ac:dyDescent="0.4">
      <c r="A16" s="100">
        <v>44297</v>
      </c>
      <c r="B16" s="86" t="s">
        <v>19</v>
      </c>
      <c r="C16" s="48"/>
      <c r="D16" s="79"/>
      <c r="E16" s="89"/>
      <c r="F16" s="52"/>
      <c r="G16" s="95">
        <f t="shared" si="0"/>
        <v>0</v>
      </c>
      <c r="H16" s="18"/>
      <c r="I16" s="19"/>
      <c r="J16" s="20"/>
      <c r="L16" s="21"/>
      <c r="M16" s="18"/>
      <c r="N16" s="22"/>
      <c r="O16" s="23"/>
      <c r="P16" s="24"/>
      <c r="W16" s="5"/>
    </row>
    <row r="17" spans="1:23" x14ac:dyDescent="0.4">
      <c r="A17" s="74">
        <v>44298</v>
      </c>
      <c r="B17" s="54" t="s">
        <v>12</v>
      </c>
      <c r="C17" s="56"/>
      <c r="D17" s="79"/>
      <c r="E17" s="89"/>
      <c r="F17" s="52"/>
      <c r="G17" s="95">
        <f t="shared" si="0"/>
        <v>0</v>
      </c>
      <c r="H17" s="18"/>
      <c r="I17" s="19"/>
      <c r="J17" s="20"/>
      <c r="L17" s="21"/>
      <c r="M17" s="18"/>
      <c r="N17" s="22"/>
      <c r="O17" s="23"/>
      <c r="P17" s="24"/>
      <c r="W17" s="5"/>
    </row>
    <row r="18" spans="1:23" x14ac:dyDescent="0.4">
      <c r="A18" s="74">
        <v>44299</v>
      </c>
      <c r="B18" s="54" t="s">
        <v>14</v>
      </c>
      <c r="C18" s="48"/>
      <c r="D18" s="79"/>
      <c r="E18" s="89"/>
      <c r="F18" s="52"/>
      <c r="G18" s="95">
        <f t="shared" si="0"/>
        <v>0</v>
      </c>
      <c r="H18" s="18"/>
      <c r="I18" s="19"/>
      <c r="J18" s="20"/>
      <c r="L18" s="21"/>
      <c r="M18" s="18"/>
      <c r="N18" s="22"/>
      <c r="O18" s="23"/>
      <c r="P18" s="24"/>
      <c r="W18" s="5"/>
    </row>
    <row r="19" spans="1:23" x14ac:dyDescent="0.4">
      <c r="A19" s="74">
        <v>44300</v>
      </c>
      <c r="B19" s="54" t="s">
        <v>15</v>
      </c>
      <c r="C19" s="48"/>
      <c r="D19" s="79"/>
      <c r="E19" s="89"/>
      <c r="F19" s="52"/>
      <c r="G19" s="95">
        <f t="shared" si="0"/>
        <v>0</v>
      </c>
      <c r="H19" s="18"/>
      <c r="I19" s="19"/>
      <c r="J19" s="20"/>
      <c r="L19" s="21"/>
      <c r="M19" s="18"/>
      <c r="N19" s="22"/>
      <c r="O19" s="23"/>
      <c r="P19" s="24"/>
      <c r="W19" s="5"/>
    </row>
    <row r="20" spans="1:23" x14ac:dyDescent="0.4">
      <c r="A20" s="74">
        <v>44301</v>
      </c>
      <c r="B20" s="54" t="s">
        <v>16</v>
      </c>
      <c r="C20" s="48"/>
      <c r="D20" s="79"/>
      <c r="E20" s="90"/>
      <c r="F20" s="57"/>
      <c r="G20" s="95">
        <f t="shared" si="0"/>
        <v>0</v>
      </c>
      <c r="H20" s="18"/>
      <c r="I20" s="19"/>
      <c r="J20" s="20"/>
      <c r="L20" s="21"/>
      <c r="M20" s="18"/>
      <c r="N20" s="22"/>
      <c r="O20" s="23"/>
      <c r="P20" s="24"/>
      <c r="W20" s="5"/>
    </row>
    <row r="21" spans="1:23" x14ac:dyDescent="0.4">
      <c r="A21" s="74">
        <v>44302</v>
      </c>
      <c r="B21" s="54" t="s">
        <v>17</v>
      </c>
      <c r="C21" s="48"/>
      <c r="D21" s="79"/>
      <c r="E21" s="89"/>
      <c r="F21" s="52"/>
      <c r="G21" s="95">
        <f t="shared" si="0"/>
        <v>0</v>
      </c>
      <c r="H21" s="18"/>
      <c r="I21" s="19"/>
      <c r="J21" s="20"/>
      <c r="L21" s="21"/>
      <c r="M21" s="18"/>
      <c r="N21" s="22"/>
      <c r="O21" s="23"/>
      <c r="P21" s="24"/>
      <c r="W21" s="5"/>
    </row>
    <row r="22" spans="1:23" x14ac:dyDescent="0.4">
      <c r="A22" s="99">
        <v>44303</v>
      </c>
      <c r="B22" s="84" t="s">
        <v>18</v>
      </c>
      <c r="C22" s="48"/>
      <c r="D22" s="79"/>
      <c r="E22" s="89"/>
      <c r="F22" s="52"/>
      <c r="G22" s="95">
        <f t="shared" si="0"/>
        <v>0</v>
      </c>
      <c r="H22" s="18"/>
      <c r="I22" s="19"/>
      <c r="J22" s="20"/>
      <c r="L22" s="21"/>
      <c r="M22" s="18"/>
      <c r="N22" s="22"/>
      <c r="O22" s="23"/>
      <c r="P22" s="24"/>
      <c r="W22" s="5"/>
    </row>
    <row r="23" spans="1:23" x14ac:dyDescent="0.4">
      <c r="A23" s="100">
        <v>44304</v>
      </c>
      <c r="B23" s="86" t="s">
        <v>19</v>
      </c>
      <c r="C23" s="48"/>
      <c r="D23" s="79"/>
      <c r="E23" s="89"/>
      <c r="F23" s="52"/>
      <c r="G23" s="95">
        <f t="shared" si="0"/>
        <v>0</v>
      </c>
      <c r="H23" s="18"/>
      <c r="I23" s="19"/>
      <c r="J23" s="20"/>
      <c r="L23" s="21"/>
      <c r="M23" s="18"/>
      <c r="N23" s="22"/>
      <c r="O23" s="23"/>
      <c r="P23" s="24"/>
      <c r="W23" s="5"/>
    </row>
    <row r="24" spans="1:23" x14ac:dyDescent="0.4">
      <c r="A24" s="74">
        <v>44305</v>
      </c>
      <c r="B24" s="54" t="s">
        <v>12</v>
      </c>
      <c r="C24" s="48"/>
      <c r="D24" s="79"/>
      <c r="E24" s="89"/>
      <c r="F24" s="52"/>
      <c r="G24" s="95">
        <f t="shared" si="0"/>
        <v>0</v>
      </c>
      <c r="H24" s="18"/>
      <c r="I24" s="19"/>
      <c r="J24" s="20"/>
      <c r="L24" s="21"/>
      <c r="M24" s="18"/>
      <c r="N24" s="22"/>
      <c r="O24" s="23"/>
      <c r="P24" s="24"/>
      <c r="W24" s="5"/>
    </row>
    <row r="25" spans="1:23" x14ac:dyDescent="0.4">
      <c r="A25" s="100">
        <v>44306</v>
      </c>
      <c r="B25" s="86" t="s">
        <v>14</v>
      </c>
      <c r="C25" s="58" t="s">
        <v>28</v>
      </c>
      <c r="D25" s="79"/>
      <c r="E25" s="90"/>
      <c r="F25" s="57"/>
      <c r="G25" s="95">
        <f t="shared" si="0"/>
        <v>0</v>
      </c>
      <c r="H25" s="18"/>
      <c r="I25" s="19"/>
      <c r="J25" s="20"/>
      <c r="L25" s="21"/>
      <c r="M25" s="18"/>
      <c r="N25" s="22"/>
      <c r="O25" s="23"/>
      <c r="P25" s="24"/>
      <c r="W25" s="5"/>
    </row>
    <row r="26" spans="1:23" x14ac:dyDescent="0.4">
      <c r="A26" s="74">
        <v>44307</v>
      </c>
      <c r="B26" s="54" t="s">
        <v>15</v>
      </c>
      <c r="C26" s="48"/>
      <c r="D26" s="79"/>
      <c r="E26" s="89"/>
      <c r="F26" s="52"/>
      <c r="G26" s="95">
        <f t="shared" si="0"/>
        <v>0</v>
      </c>
      <c r="H26" s="18"/>
      <c r="I26" s="19"/>
      <c r="J26" s="20"/>
      <c r="L26" s="21"/>
      <c r="M26" s="18"/>
      <c r="N26" s="22"/>
      <c r="O26" s="23"/>
      <c r="P26" s="24"/>
      <c r="W26" s="5"/>
    </row>
    <row r="27" spans="1:23" x14ac:dyDescent="0.4">
      <c r="A27" s="74">
        <v>44308</v>
      </c>
      <c r="B27" s="54" t="s">
        <v>16</v>
      </c>
      <c r="C27" s="48"/>
      <c r="D27" s="79"/>
      <c r="E27" s="89"/>
      <c r="F27" s="52"/>
      <c r="G27" s="95">
        <f t="shared" si="0"/>
        <v>0</v>
      </c>
      <c r="H27" s="18"/>
      <c r="I27" s="19"/>
      <c r="J27" s="20"/>
      <c r="L27" s="21"/>
      <c r="M27" s="18"/>
      <c r="N27" s="22"/>
      <c r="O27" s="23"/>
      <c r="P27" s="24"/>
      <c r="W27" s="5"/>
    </row>
    <row r="28" spans="1:23" x14ac:dyDescent="0.4">
      <c r="A28" s="74">
        <v>44309</v>
      </c>
      <c r="B28" s="54" t="s">
        <v>17</v>
      </c>
      <c r="C28" s="48"/>
      <c r="D28" s="79"/>
      <c r="E28" s="89"/>
      <c r="F28" s="52"/>
      <c r="G28" s="95">
        <f t="shared" si="0"/>
        <v>0</v>
      </c>
      <c r="H28" s="18"/>
      <c r="I28" s="19"/>
      <c r="J28" s="20"/>
      <c r="L28" s="21"/>
      <c r="M28" s="18"/>
      <c r="N28" s="22"/>
      <c r="O28" s="23"/>
      <c r="P28" s="24"/>
      <c r="W28" s="5"/>
    </row>
    <row r="29" spans="1:23" x14ac:dyDescent="0.4">
      <c r="A29" s="99">
        <v>44310</v>
      </c>
      <c r="B29" s="84" t="s">
        <v>18</v>
      </c>
      <c r="C29" s="48"/>
      <c r="D29" s="79"/>
      <c r="E29" s="89"/>
      <c r="F29" s="52"/>
      <c r="G29" s="95">
        <f t="shared" si="0"/>
        <v>0</v>
      </c>
      <c r="H29" s="18"/>
      <c r="I29" s="19"/>
      <c r="J29" s="20"/>
      <c r="L29" s="21"/>
      <c r="M29" s="18"/>
      <c r="N29" s="22"/>
      <c r="O29" s="23"/>
      <c r="P29" s="24"/>
      <c r="W29" s="5"/>
    </row>
    <row r="30" spans="1:23" x14ac:dyDescent="0.4">
      <c r="A30" s="100">
        <v>44311</v>
      </c>
      <c r="B30" s="86" t="s">
        <v>19</v>
      </c>
      <c r="C30" s="48"/>
      <c r="D30" s="79"/>
      <c r="E30" s="89"/>
      <c r="F30" s="52"/>
      <c r="G30" s="95">
        <f t="shared" si="0"/>
        <v>0</v>
      </c>
      <c r="H30" s="18"/>
      <c r="I30" s="19"/>
      <c r="J30" s="20"/>
      <c r="L30" s="21"/>
      <c r="M30" s="18"/>
      <c r="N30" s="22"/>
      <c r="O30" s="23"/>
      <c r="P30" s="24"/>
      <c r="W30" s="5"/>
    </row>
    <row r="31" spans="1:23" x14ac:dyDescent="0.4">
      <c r="A31" s="74">
        <v>44312</v>
      </c>
      <c r="B31" s="54" t="s">
        <v>12</v>
      </c>
      <c r="C31" s="48"/>
      <c r="D31" s="79"/>
      <c r="E31" s="89"/>
      <c r="F31" s="52"/>
      <c r="G31" s="95">
        <f t="shared" si="0"/>
        <v>0</v>
      </c>
      <c r="H31" s="18"/>
      <c r="I31" s="19"/>
      <c r="J31" s="20"/>
      <c r="L31" s="21"/>
      <c r="M31" s="18"/>
      <c r="N31" s="22"/>
      <c r="O31" s="23"/>
      <c r="P31" s="24"/>
      <c r="W31" s="5"/>
    </row>
    <row r="32" spans="1:23" x14ac:dyDescent="0.4">
      <c r="A32" s="74">
        <v>44313</v>
      </c>
      <c r="B32" s="54" t="s">
        <v>14</v>
      </c>
      <c r="C32" s="48"/>
      <c r="D32" s="79"/>
      <c r="E32" s="89"/>
      <c r="F32" s="52"/>
      <c r="G32" s="95">
        <f t="shared" si="0"/>
        <v>0</v>
      </c>
      <c r="H32" s="18"/>
      <c r="I32" s="19"/>
      <c r="J32" s="20"/>
      <c r="L32" s="21"/>
      <c r="M32" s="18"/>
      <c r="N32" s="22"/>
      <c r="O32" s="23"/>
      <c r="P32" s="24"/>
      <c r="W32" s="5"/>
    </row>
    <row r="33" spans="1:25" x14ac:dyDescent="0.4">
      <c r="A33" s="74">
        <v>44314</v>
      </c>
      <c r="B33" s="54" t="s">
        <v>15</v>
      </c>
      <c r="C33" s="48"/>
      <c r="D33" s="79"/>
      <c r="E33" s="89"/>
      <c r="F33" s="52"/>
      <c r="G33" s="95">
        <f t="shared" si="0"/>
        <v>0</v>
      </c>
      <c r="H33" s="18"/>
      <c r="I33" s="19"/>
      <c r="J33" s="20"/>
      <c r="L33" s="21"/>
      <c r="M33" s="18"/>
      <c r="N33" s="22"/>
      <c r="O33" s="23"/>
      <c r="P33" s="24"/>
      <c r="W33" s="5"/>
    </row>
    <row r="34" spans="1:25" x14ac:dyDescent="0.4">
      <c r="A34" s="74">
        <v>44315</v>
      </c>
      <c r="B34" s="54" t="s">
        <v>16</v>
      </c>
      <c r="C34" s="48"/>
      <c r="D34" s="79"/>
      <c r="E34" s="89"/>
      <c r="F34" s="52"/>
      <c r="G34" s="95">
        <f t="shared" si="0"/>
        <v>0</v>
      </c>
      <c r="H34" s="18"/>
      <c r="I34" s="19"/>
      <c r="J34" s="20"/>
      <c r="L34" s="21"/>
      <c r="M34" s="18"/>
      <c r="N34" s="22"/>
      <c r="O34" s="23"/>
      <c r="P34" s="24"/>
      <c r="W34" s="5"/>
    </row>
    <row r="35" spans="1:25" x14ac:dyDescent="0.4">
      <c r="A35" s="74">
        <v>44316</v>
      </c>
      <c r="B35" s="54" t="s">
        <v>17</v>
      </c>
      <c r="C35" s="48"/>
      <c r="D35" s="79"/>
      <c r="E35" s="89"/>
      <c r="F35" s="52"/>
      <c r="G35" s="95">
        <f t="shared" si="0"/>
        <v>0</v>
      </c>
      <c r="H35" s="18"/>
      <c r="I35" s="19"/>
      <c r="J35" s="20"/>
      <c r="L35" s="21"/>
      <c r="M35" s="18"/>
      <c r="N35" s="22"/>
      <c r="O35" s="23"/>
      <c r="P35" s="24"/>
      <c r="W35" s="5"/>
    </row>
    <row r="36" spans="1:25" ht="19.5" thickBot="1" x14ac:dyDescent="0.45">
      <c r="A36" s="59"/>
      <c r="B36" s="60"/>
      <c r="C36" s="61"/>
      <c r="D36" s="80"/>
      <c r="E36" s="91"/>
      <c r="F36" s="62"/>
      <c r="G36" s="97"/>
      <c r="H36" s="18"/>
      <c r="I36" s="19"/>
      <c r="J36" s="20"/>
      <c r="L36" s="21"/>
      <c r="M36" s="18"/>
      <c r="N36" s="22"/>
      <c r="O36" s="23"/>
      <c r="P36" s="24"/>
      <c r="W36" s="5"/>
    </row>
    <row r="37" spans="1:25" s="29" customFormat="1" ht="39" customHeight="1" thickBot="1" x14ac:dyDescent="0.45">
      <c r="A37" s="81"/>
      <c r="B37" s="82"/>
      <c r="C37" s="87" t="s">
        <v>21</v>
      </c>
      <c r="D37" s="93">
        <f>SUM(D5:D36)</f>
        <v>80000</v>
      </c>
      <c r="E37" s="87" t="s">
        <v>22</v>
      </c>
      <c r="F37" s="94">
        <f>SUM(F5:F36)</f>
        <v>0</v>
      </c>
      <c r="G37" s="93">
        <f>D37-F37</f>
        <v>80000</v>
      </c>
      <c r="H37" s="26"/>
      <c r="I37" s="27"/>
      <c r="J37" s="28"/>
      <c r="L37" s="30"/>
      <c r="M37" s="26"/>
      <c r="N37" s="31"/>
      <c r="O37" s="32"/>
      <c r="P37" s="33"/>
      <c r="Q37" s="34"/>
      <c r="R37" s="35"/>
      <c r="S37" s="36"/>
      <c r="T37" s="37"/>
      <c r="U37" s="38"/>
      <c r="V37" s="39"/>
      <c r="W37" s="40"/>
      <c r="X37" s="40"/>
      <c r="Y37" s="40"/>
    </row>
    <row r="38" spans="1:25" ht="22.5" customHeight="1" x14ac:dyDescent="0.4">
      <c r="E38" s="41"/>
      <c r="F38" s="42"/>
      <c r="G38" s="43"/>
      <c r="H38" s="18"/>
      <c r="I38" s="19"/>
      <c r="J38" s="20"/>
      <c r="L38" s="21"/>
      <c r="M38" s="18"/>
      <c r="N38" s="22"/>
      <c r="O38" s="23"/>
      <c r="P38" s="24"/>
      <c r="W38" s="5"/>
    </row>
  </sheetData>
  <sheetProtection sheet="1" objects="1" scenarios="1"/>
  <mergeCells count="1">
    <mergeCell ref="A1:G1"/>
  </mergeCells>
  <phoneticPr fontId="2"/>
  <pageMargins left="0.13" right="0.04" top="0.27" bottom="0.35433070866141736" header="0.09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5A8EE-B12C-484E-859F-07C975226A6E}">
  <sheetPr>
    <pageSetUpPr fitToPage="1"/>
  </sheetPr>
  <dimension ref="A1:Y38"/>
  <sheetViews>
    <sheetView zoomScaleNormal="100" workbookViewId="0">
      <selection sqref="A1:G1"/>
    </sheetView>
  </sheetViews>
  <sheetFormatPr defaultRowHeight="18.75" x14ac:dyDescent="0.4"/>
  <cols>
    <col min="1" max="1" width="6" style="49" customWidth="1"/>
    <col min="2" max="2" width="6" style="49" bestFit="1" customWidth="1"/>
    <col min="3" max="3" width="58.125" style="4" customWidth="1"/>
    <col min="4" max="4" width="12.125" style="5" customWidth="1"/>
    <col min="5" max="5" width="58.125" style="44" customWidth="1"/>
    <col min="6" max="6" width="12.125" style="4" bestFit="1" customWidth="1"/>
    <col min="7" max="7" width="11.25" style="4" bestFit="1" customWidth="1"/>
    <col min="8" max="8" width="13.75" style="1" customWidth="1"/>
    <col min="9" max="9" width="14.25" style="2" bestFit="1" customWidth="1"/>
    <col min="10" max="10" width="10.875" style="3" bestFit="1" customWidth="1"/>
    <col min="11" max="11" width="9" style="4"/>
    <col min="12" max="12" width="10.25" style="5" bestFit="1" customWidth="1"/>
    <col min="13" max="13" width="14.5" style="6" customWidth="1"/>
    <col min="14" max="14" width="10.625" style="7" bestFit="1" customWidth="1"/>
    <col min="15" max="15" width="9.125" style="8" bestFit="1" customWidth="1"/>
    <col min="16" max="16" width="9" style="9"/>
    <col min="17" max="17" width="16.5" style="6" customWidth="1"/>
    <col min="18" max="18" width="11.375" style="8" bestFit="1" customWidth="1"/>
    <col min="19" max="19" width="12.125" style="10" customWidth="1"/>
    <col min="20" max="20" width="12.625" style="11" customWidth="1"/>
    <col min="21" max="21" width="10.5" style="12" bestFit="1" customWidth="1"/>
    <col min="22" max="22" width="9.125" style="13" bestFit="1" customWidth="1"/>
    <col min="23" max="23" width="5.125" style="45" customWidth="1"/>
    <col min="24" max="24" width="10" style="5" customWidth="1"/>
    <col min="25" max="25" width="12.25" style="5" customWidth="1"/>
    <col min="26" max="26" width="12.25" style="4" customWidth="1"/>
    <col min="27" max="16384" width="9" style="4"/>
  </cols>
  <sheetData>
    <row r="1" spans="1:23" ht="63" customHeight="1" x14ac:dyDescent="0.4">
      <c r="A1" s="106" t="s">
        <v>67</v>
      </c>
      <c r="B1" s="106"/>
      <c r="C1" s="106"/>
      <c r="D1" s="106"/>
      <c r="E1" s="106"/>
      <c r="F1" s="106"/>
      <c r="G1" s="106"/>
      <c r="W1" s="14"/>
    </row>
    <row r="2" spans="1:23" ht="19.5" customHeight="1" x14ac:dyDescent="0.4">
      <c r="A2" s="64" t="s">
        <v>33</v>
      </c>
      <c r="B2" s="64"/>
      <c r="C2" s="65"/>
      <c r="D2" s="68"/>
      <c r="E2" s="69"/>
      <c r="F2" s="63" t="s">
        <v>1</v>
      </c>
      <c r="G2" s="63" t="s">
        <v>34</v>
      </c>
      <c r="W2" s="14"/>
    </row>
    <row r="3" spans="1:23" ht="19.5" thickBot="1" x14ac:dyDescent="0.45">
      <c r="A3" s="66" t="s">
        <v>0</v>
      </c>
      <c r="B3" s="44"/>
      <c r="D3" s="4"/>
      <c r="E3" s="4"/>
      <c r="F3" s="92">
        <f ca="1">NOW()</f>
        <v>44259.686003356481</v>
      </c>
      <c r="G3" s="67">
        <v>44347</v>
      </c>
      <c r="W3" s="5"/>
    </row>
    <row r="4" spans="1:23" ht="26.25" customHeight="1" thickBot="1" x14ac:dyDescent="0.45">
      <c r="A4" s="50" t="s">
        <v>10</v>
      </c>
      <c r="B4" s="50" t="s">
        <v>11</v>
      </c>
      <c r="C4" s="46" t="s">
        <v>6</v>
      </c>
      <c r="D4" s="47" t="s">
        <v>4</v>
      </c>
      <c r="E4" s="15" t="s">
        <v>7</v>
      </c>
      <c r="F4" s="16" t="s">
        <v>8</v>
      </c>
      <c r="G4" s="17" t="s">
        <v>20</v>
      </c>
      <c r="H4" s="18"/>
      <c r="I4" s="19"/>
      <c r="J4" s="20"/>
      <c r="L4" s="21"/>
      <c r="M4" s="18"/>
      <c r="N4" s="22"/>
      <c r="O4" s="23"/>
      <c r="P4" s="24"/>
      <c r="W4" s="5"/>
    </row>
    <row r="5" spans="1:23" ht="19.5" thickBot="1" x14ac:dyDescent="0.45">
      <c r="A5" s="70">
        <v>44317</v>
      </c>
      <c r="B5" s="71"/>
      <c r="C5" s="101" t="s">
        <v>9</v>
      </c>
      <c r="D5" s="98">
        <f>'2021年04月分'!G37</f>
        <v>80000</v>
      </c>
      <c r="E5" s="76"/>
      <c r="F5" s="72"/>
      <c r="G5" s="73"/>
      <c r="H5" s="18"/>
      <c r="I5" s="19"/>
      <c r="J5" s="20"/>
      <c r="L5" s="21"/>
      <c r="M5" s="18"/>
      <c r="N5" s="22"/>
      <c r="O5" s="23"/>
      <c r="P5" s="24"/>
      <c r="W5" s="5"/>
    </row>
    <row r="6" spans="1:23" x14ac:dyDescent="0.4">
      <c r="A6" s="99">
        <v>44317</v>
      </c>
      <c r="B6" s="84" t="s">
        <v>35</v>
      </c>
      <c r="C6" s="75"/>
      <c r="D6" s="78"/>
      <c r="E6" s="88"/>
      <c r="F6" s="53"/>
      <c r="G6" s="95">
        <f>D6-F6</f>
        <v>0</v>
      </c>
      <c r="H6" s="18"/>
      <c r="I6" s="25"/>
      <c r="J6" s="20"/>
      <c r="L6" s="21"/>
      <c r="M6" s="18"/>
      <c r="N6" s="22"/>
      <c r="O6" s="23"/>
      <c r="P6" s="24"/>
      <c r="W6" s="5"/>
    </row>
    <row r="7" spans="1:23" x14ac:dyDescent="0.4">
      <c r="A7" s="100">
        <v>44318</v>
      </c>
      <c r="B7" s="86" t="s">
        <v>36</v>
      </c>
      <c r="C7" s="48"/>
      <c r="D7" s="79"/>
      <c r="E7" s="89"/>
      <c r="F7" s="52"/>
      <c r="G7" s="95">
        <f>D7-F7</f>
        <v>0</v>
      </c>
      <c r="H7" s="18"/>
      <c r="I7" s="19"/>
      <c r="J7" s="20"/>
      <c r="L7" s="21"/>
      <c r="M7" s="18"/>
      <c r="N7" s="22"/>
      <c r="O7" s="23"/>
      <c r="P7" s="24"/>
      <c r="W7" s="5"/>
    </row>
    <row r="8" spans="1:23" x14ac:dyDescent="0.4">
      <c r="A8" s="100">
        <v>44319</v>
      </c>
      <c r="B8" s="86" t="s">
        <v>12</v>
      </c>
      <c r="C8" s="56" t="s">
        <v>38</v>
      </c>
      <c r="D8" s="79"/>
      <c r="E8" s="89"/>
      <c r="F8" s="52"/>
      <c r="G8" s="95">
        <f t="shared" ref="G8:G36" si="0">D8-F8</f>
        <v>0</v>
      </c>
      <c r="H8" s="18"/>
      <c r="I8" s="19"/>
      <c r="J8" s="20"/>
      <c r="L8" s="21"/>
      <c r="M8" s="18"/>
      <c r="N8" s="22"/>
      <c r="O8" s="23"/>
      <c r="P8" s="24"/>
      <c r="W8" s="5"/>
    </row>
    <row r="9" spans="1:23" x14ac:dyDescent="0.4">
      <c r="A9" s="100">
        <v>44320</v>
      </c>
      <c r="B9" s="86" t="s">
        <v>14</v>
      </c>
      <c r="C9" s="48" t="s">
        <v>39</v>
      </c>
      <c r="D9" s="79"/>
      <c r="E9" s="89"/>
      <c r="F9" s="52"/>
      <c r="G9" s="95">
        <f t="shared" si="0"/>
        <v>0</v>
      </c>
      <c r="H9" s="18"/>
      <c r="I9" s="19"/>
      <c r="J9" s="20"/>
      <c r="L9" s="21"/>
      <c r="M9" s="18"/>
      <c r="N9" s="22"/>
      <c r="O9" s="23"/>
      <c r="P9" s="24"/>
      <c r="W9" s="5"/>
    </row>
    <row r="10" spans="1:23" x14ac:dyDescent="0.4">
      <c r="A10" s="100">
        <v>44321</v>
      </c>
      <c r="B10" s="86" t="s">
        <v>15</v>
      </c>
      <c r="C10" s="48" t="s">
        <v>40</v>
      </c>
      <c r="D10" s="79"/>
      <c r="E10" s="90"/>
      <c r="F10" s="57"/>
      <c r="G10" s="95">
        <f t="shared" si="0"/>
        <v>0</v>
      </c>
      <c r="H10" s="18"/>
      <c r="I10" s="19"/>
      <c r="J10" s="20"/>
      <c r="L10" s="21"/>
      <c r="M10" s="18"/>
      <c r="N10" s="22"/>
      <c r="O10" s="23"/>
      <c r="P10" s="24"/>
      <c r="W10" s="5"/>
    </row>
    <row r="11" spans="1:23" x14ac:dyDescent="0.4">
      <c r="A11" s="74">
        <v>44322</v>
      </c>
      <c r="B11" s="54" t="s">
        <v>16</v>
      </c>
      <c r="C11" s="48"/>
      <c r="D11" s="79"/>
      <c r="E11" s="89"/>
      <c r="F11" s="52"/>
      <c r="G11" s="95">
        <f t="shared" si="0"/>
        <v>0</v>
      </c>
      <c r="H11" s="18"/>
      <c r="I11" s="19"/>
      <c r="J11" s="20"/>
      <c r="L11" s="21"/>
      <c r="M11" s="18"/>
      <c r="N11" s="22"/>
      <c r="O11" s="23"/>
      <c r="P11" s="24"/>
      <c r="W11" s="5"/>
    </row>
    <row r="12" spans="1:23" x14ac:dyDescent="0.4">
      <c r="A12" s="74">
        <v>44323</v>
      </c>
      <c r="B12" s="54" t="s">
        <v>17</v>
      </c>
      <c r="C12" s="56"/>
      <c r="D12" s="79"/>
      <c r="E12" s="89"/>
      <c r="F12" s="52"/>
      <c r="G12" s="95">
        <f t="shared" si="0"/>
        <v>0</v>
      </c>
      <c r="H12" s="18"/>
      <c r="I12" s="19"/>
      <c r="J12" s="20"/>
      <c r="L12" s="21"/>
      <c r="M12" s="18"/>
      <c r="N12" s="22"/>
      <c r="O12" s="23"/>
      <c r="P12" s="24"/>
      <c r="W12" s="5"/>
    </row>
    <row r="13" spans="1:23" x14ac:dyDescent="0.4">
      <c r="A13" s="99">
        <v>44324</v>
      </c>
      <c r="B13" s="84" t="s">
        <v>18</v>
      </c>
      <c r="C13" s="48"/>
      <c r="D13" s="79"/>
      <c r="E13" s="89"/>
      <c r="F13" s="52"/>
      <c r="G13" s="95">
        <f t="shared" si="0"/>
        <v>0</v>
      </c>
      <c r="H13" s="18"/>
      <c r="I13" s="19"/>
      <c r="J13" s="20"/>
      <c r="L13" s="21"/>
      <c r="M13" s="18"/>
      <c r="N13" s="22"/>
      <c r="O13" s="23"/>
      <c r="P13" s="24"/>
      <c r="W13" s="5"/>
    </row>
    <row r="14" spans="1:23" x14ac:dyDescent="0.4">
      <c r="A14" s="100">
        <v>44325</v>
      </c>
      <c r="B14" s="86" t="s">
        <v>19</v>
      </c>
      <c r="C14" s="48"/>
      <c r="D14" s="79"/>
      <c r="E14" s="89"/>
      <c r="F14" s="52"/>
      <c r="G14" s="95">
        <f t="shared" si="0"/>
        <v>0</v>
      </c>
      <c r="H14" s="18"/>
      <c r="I14" s="19"/>
      <c r="J14" s="20"/>
      <c r="L14" s="21"/>
      <c r="M14" s="18"/>
      <c r="N14" s="22"/>
      <c r="O14" s="23"/>
      <c r="P14" s="24"/>
      <c r="W14" s="5"/>
    </row>
    <row r="15" spans="1:23" x14ac:dyDescent="0.4">
      <c r="A15" s="74">
        <v>44326</v>
      </c>
      <c r="B15" s="54" t="s">
        <v>12</v>
      </c>
      <c r="C15" s="48"/>
      <c r="D15" s="79"/>
      <c r="E15" s="90"/>
      <c r="F15" s="57"/>
      <c r="G15" s="95">
        <f t="shared" si="0"/>
        <v>0</v>
      </c>
      <c r="H15" s="18"/>
      <c r="I15" s="19"/>
      <c r="J15" s="20"/>
      <c r="L15" s="21"/>
      <c r="M15" s="18"/>
      <c r="N15" s="22"/>
      <c r="O15" s="23"/>
      <c r="P15" s="24"/>
      <c r="W15" s="5"/>
    </row>
    <row r="16" spans="1:23" x14ac:dyDescent="0.4">
      <c r="A16" s="74">
        <v>44327</v>
      </c>
      <c r="B16" s="54" t="s">
        <v>14</v>
      </c>
      <c r="C16" s="48"/>
      <c r="D16" s="79"/>
      <c r="E16" s="89"/>
      <c r="F16" s="52"/>
      <c r="G16" s="95">
        <f t="shared" si="0"/>
        <v>0</v>
      </c>
      <c r="H16" s="18"/>
      <c r="I16" s="19"/>
      <c r="J16" s="20"/>
      <c r="L16" s="21"/>
      <c r="M16" s="18"/>
      <c r="N16" s="22"/>
      <c r="O16" s="23"/>
      <c r="P16" s="24"/>
      <c r="W16" s="5"/>
    </row>
    <row r="17" spans="1:23" x14ac:dyDescent="0.4">
      <c r="A17" s="74">
        <v>44328</v>
      </c>
      <c r="B17" s="54" t="s">
        <v>15</v>
      </c>
      <c r="C17" s="56"/>
      <c r="D17" s="79"/>
      <c r="E17" s="89"/>
      <c r="F17" s="52"/>
      <c r="G17" s="95">
        <f t="shared" si="0"/>
        <v>0</v>
      </c>
      <c r="H17" s="18"/>
      <c r="I17" s="19"/>
      <c r="J17" s="20"/>
      <c r="L17" s="21"/>
      <c r="M17" s="18"/>
      <c r="N17" s="22"/>
      <c r="O17" s="23"/>
      <c r="P17" s="24"/>
      <c r="W17" s="5"/>
    </row>
    <row r="18" spans="1:23" x14ac:dyDescent="0.4">
      <c r="A18" s="74">
        <v>44329</v>
      </c>
      <c r="B18" s="54" t="s">
        <v>16</v>
      </c>
      <c r="C18" s="48"/>
      <c r="D18" s="79"/>
      <c r="E18" s="89"/>
      <c r="F18" s="52"/>
      <c r="G18" s="95">
        <f t="shared" si="0"/>
        <v>0</v>
      </c>
      <c r="H18" s="18"/>
      <c r="I18" s="19"/>
      <c r="J18" s="20"/>
      <c r="L18" s="21"/>
      <c r="M18" s="18"/>
      <c r="N18" s="22"/>
      <c r="O18" s="23"/>
      <c r="P18" s="24"/>
      <c r="W18" s="5"/>
    </row>
    <row r="19" spans="1:23" x14ac:dyDescent="0.4">
      <c r="A19" s="74">
        <v>44330</v>
      </c>
      <c r="B19" s="54" t="s">
        <v>17</v>
      </c>
      <c r="C19" s="48"/>
      <c r="D19" s="79"/>
      <c r="E19" s="89"/>
      <c r="F19" s="52"/>
      <c r="G19" s="95">
        <f t="shared" si="0"/>
        <v>0</v>
      </c>
      <c r="H19" s="18"/>
      <c r="I19" s="19"/>
      <c r="J19" s="20"/>
      <c r="L19" s="21"/>
      <c r="M19" s="18"/>
      <c r="N19" s="22"/>
      <c r="O19" s="23"/>
      <c r="P19" s="24"/>
      <c r="W19" s="5"/>
    </row>
    <row r="20" spans="1:23" x14ac:dyDescent="0.4">
      <c r="A20" s="99">
        <v>44331</v>
      </c>
      <c r="B20" s="84" t="s">
        <v>18</v>
      </c>
      <c r="C20" s="48"/>
      <c r="D20" s="79"/>
      <c r="E20" s="90"/>
      <c r="F20" s="57"/>
      <c r="G20" s="95">
        <f t="shared" si="0"/>
        <v>0</v>
      </c>
      <c r="H20" s="18"/>
      <c r="I20" s="19"/>
      <c r="J20" s="20"/>
      <c r="L20" s="21"/>
      <c r="M20" s="18"/>
      <c r="N20" s="22"/>
      <c r="O20" s="23"/>
      <c r="P20" s="24"/>
      <c r="W20" s="5"/>
    </row>
    <row r="21" spans="1:23" x14ac:dyDescent="0.4">
      <c r="A21" s="100">
        <v>44332</v>
      </c>
      <c r="B21" s="86" t="s">
        <v>19</v>
      </c>
      <c r="C21" s="48"/>
      <c r="D21" s="79"/>
      <c r="E21" s="89"/>
      <c r="F21" s="52"/>
      <c r="G21" s="95">
        <f t="shared" si="0"/>
        <v>0</v>
      </c>
      <c r="H21" s="18"/>
      <c r="I21" s="19"/>
      <c r="J21" s="20"/>
      <c r="L21" s="21"/>
      <c r="M21" s="18"/>
      <c r="N21" s="22"/>
      <c r="O21" s="23"/>
      <c r="P21" s="24"/>
      <c r="W21" s="5"/>
    </row>
    <row r="22" spans="1:23" x14ac:dyDescent="0.4">
      <c r="A22" s="74">
        <v>44333</v>
      </c>
      <c r="B22" s="54" t="s">
        <v>12</v>
      </c>
      <c r="C22" s="48"/>
      <c r="D22" s="79"/>
      <c r="E22" s="89"/>
      <c r="F22" s="52"/>
      <c r="G22" s="95">
        <f t="shared" si="0"/>
        <v>0</v>
      </c>
      <c r="H22" s="18"/>
      <c r="I22" s="19"/>
      <c r="J22" s="20"/>
      <c r="L22" s="21"/>
      <c r="M22" s="18"/>
      <c r="N22" s="22"/>
      <c r="O22" s="23"/>
      <c r="P22" s="24"/>
      <c r="W22" s="5"/>
    </row>
    <row r="23" spans="1:23" x14ac:dyDescent="0.4">
      <c r="A23" s="74">
        <v>44334</v>
      </c>
      <c r="B23" s="54" t="s">
        <v>14</v>
      </c>
      <c r="C23" s="48"/>
      <c r="D23" s="79"/>
      <c r="E23" s="89"/>
      <c r="F23" s="52"/>
      <c r="G23" s="95">
        <f t="shared" si="0"/>
        <v>0</v>
      </c>
      <c r="H23" s="18"/>
      <c r="I23" s="19"/>
      <c r="J23" s="20"/>
      <c r="L23" s="21"/>
      <c r="M23" s="18"/>
      <c r="N23" s="22"/>
      <c r="O23" s="23"/>
      <c r="P23" s="24"/>
      <c r="W23" s="5"/>
    </row>
    <row r="24" spans="1:23" x14ac:dyDescent="0.4">
      <c r="A24" s="74">
        <v>44335</v>
      </c>
      <c r="B24" s="54" t="s">
        <v>15</v>
      </c>
      <c r="C24" s="48"/>
      <c r="D24" s="79"/>
      <c r="E24" s="89"/>
      <c r="F24" s="52"/>
      <c r="G24" s="95">
        <f t="shared" si="0"/>
        <v>0</v>
      </c>
      <c r="H24" s="18"/>
      <c r="I24" s="19"/>
      <c r="J24" s="20"/>
      <c r="L24" s="21"/>
      <c r="M24" s="18"/>
      <c r="N24" s="22"/>
      <c r="O24" s="23"/>
      <c r="P24" s="24"/>
      <c r="W24" s="5"/>
    </row>
    <row r="25" spans="1:23" x14ac:dyDescent="0.4">
      <c r="A25" s="74">
        <v>44336</v>
      </c>
      <c r="B25" s="54" t="s">
        <v>16</v>
      </c>
      <c r="C25" s="58"/>
      <c r="D25" s="79"/>
      <c r="E25" s="90"/>
      <c r="F25" s="57"/>
      <c r="G25" s="95">
        <f t="shared" si="0"/>
        <v>0</v>
      </c>
      <c r="H25" s="18"/>
      <c r="I25" s="19"/>
      <c r="J25" s="20"/>
      <c r="L25" s="21"/>
      <c r="M25" s="18"/>
      <c r="N25" s="22"/>
      <c r="O25" s="23"/>
      <c r="P25" s="24"/>
      <c r="W25" s="5"/>
    </row>
    <row r="26" spans="1:23" x14ac:dyDescent="0.4">
      <c r="A26" s="74">
        <v>44337</v>
      </c>
      <c r="B26" s="54" t="s">
        <v>17</v>
      </c>
      <c r="C26" s="48"/>
      <c r="D26" s="79"/>
      <c r="E26" s="89"/>
      <c r="F26" s="52"/>
      <c r="G26" s="95">
        <f t="shared" si="0"/>
        <v>0</v>
      </c>
      <c r="H26" s="18"/>
      <c r="I26" s="19"/>
      <c r="J26" s="20"/>
      <c r="L26" s="21"/>
      <c r="M26" s="18"/>
      <c r="N26" s="22"/>
      <c r="O26" s="23"/>
      <c r="P26" s="24"/>
      <c r="W26" s="5"/>
    </row>
    <row r="27" spans="1:23" x14ac:dyDescent="0.4">
      <c r="A27" s="99">
        <v>44338</v>
      </c>
      <c r="B27" s="84" t="s">
        <v>18</v>
      </c>
      <c r="C27" s="48"/>
      <c r="D27" s="79"/>
      <c r="E27" s="89"/>
      <c r="F27" s="52"/>
      <c r="G27" s="95">
        <f t="shared" si="0"/>
        <v>0</v>
      </c>
      <c r="H27" s="18"/>
      <c r="I27" s="19"/>
      <c r="J27" s="20"/>
      <c r="L27" s="21"/>
      <c r="M27" s="18"/>
      <c r="N27" s="22"/>
      <c r="O27" s="23"/>
      <c r="P27" s="24"/>
      <c r="W27" s="5"/>
    </row>
    <row r="28" spans="1:23" x14ac:dyDescent="0.4">
      <c r="A28" s="100">
        <v>44339</v>
      </c>
      <c r="B28" s="86" t="s">
        <v>19</v>
      </c>
      <c r="C28" s="48"/>
      <c r="D28" s="79"/>
      <c r="E28" s="89"/>
      <c r="F28" s="52"/>
      <c r="G28" s="95">
        <f t="shared" si="0"/>
        <v>0</v>
      </c>
      <c r="H28" s="18"/>
      <c r="I28" s="19"/>
      <c r="J28" s="20"/>
      <c r="L28" s="21"/>
      <c r="M28" s="18"/>
      <c r="N28" s="22"/>
      <c r="O28" s="23"/>
      <c r="P28" s="24"/>
      <c r="W28" s="5"/>
    </row>
    <row r="29" spans="1:23" x14ac:dyDescent="0.4">
      <c r="A29" s="74">
        <v>44340</v>
      </c>
      <c r="B29" s="54" t="s">
        <v>12</v>
      </c>
      <c r="C29" s="48"/>
      <c r="D29" s="79"/>
      <c r="E29" s="89"/>
      <c r="F29" s="52"/>
      <c r="G29" s="95">
        <f t="shared" si="0"/>
        <v>0</v>
      </c>
      <c r="H29" s="18"/>
      <c r="I29" s="19"/>
      <c r="J29" s="20"/>
      <c r="L29" s="21"/>
      <c r="M29" s="18"/>
      <c r="N29" s="22"/>
      <c r="O29" s="23"/>
      <c r="P29" s="24"/>
      <c r="W29" s="5"/>
    </row>
    <row r="30" spans="1:23" x14ac:dyDescent="0.4">
      <c r="A30" s="74">
        <v>44341</v>
      </c>
      <c r="B30" s="54" t="s">
        <v>14</v>
      </c>
      <c r="C30" s="48"/>
      <c r="D30" s="79"/>
      <c r="E30" s="89"/>
      <c r="F30" s="52"/>
      <c r="G30" s="95">
        <f t="shared" si="0"/>
        <v>0</v>
      </c>
      <c r="H30" s="18"/>
      <c r="I30" s="19"/>
      <c r="J30" s="20"/>
      <c r="L30" s="21"/>
      <c r="M30" s="18"/>
      <c r="N30" s="22"/>
      <c r="O30" s="23"/>
      <c r="P30" s="24"/>
      <c r="W30" s="5"/>
    </row>
    <row r="31" spans="1:23" x14ac:dyDescent="0.4">
      <c r="A31" s="74">
        <v>44342</v>
      </c>
      <c r="B31" s="54" t="s">
        <v>15</v>
      </c>
      <c r="C31" s="48"/>
      <c r="D31" s="79"/>
      <c r="E31" s="89"/>
      <c r="F31" s="52"/>
      <c r="G31" s="95">
        <f t="shared" si="0"/>
        <v>0</v>
      </c>
      <c r="H31" s="18"/>
      <c r="I31" s="19"/>
      <c r="J31" s="20"/>
      <c r="L31" s="21"/>
      <c r="M31" s="18"/>
      <c r="N31" s="22"/>
      <c r="O31" s="23"/>
      <c r="P31" s="24"/>
      <c r="W31" s="5"/>
    </row>
    <row r="32" spans="1:23" x14ac:dyDescent="0.4">
      <c r="A32" s="74">
        <v>44343</v>
      </c>
      <c r="B32" s="54" t="s">
        <v>16</v>
      </c>
      <c r="C32" s="48"/>
      <c r="D32" s="79"/>
      <c r="E32" s="89"/>
      <c r="F32" s="52"/>
      <c r="G32" s="95">
        <f t="shared" si="0"/>
        <v>0</v>
      </c>
      <c r="H32" s="18"/>
      <c r="I32" s="19"/>
      <c r="J32" s="20"/>
      <c r="L32" s="21"/>
      <c r="M32" s="18"/>
      <c r="N32" s="22"/>
      <c r="O32" s="23"/>
      <c r="P32" s="24"/>
      <c r="W32" s="5"/>
    </row>
    <row r="33" spans="1:25" x14ac:dyDescent="0.4">
      <c r="A33" s="74">
        <v>44344</v>
      </c>
      <c r="B33" s="54" t="s">
        <v>17</v>
      </c>
      <c r="C33" s="48"/>
      <c r="D33" s="79"/>
      <c r="E33" s="89"/>
      <c r="F33" s="52"/>
      <c r="G33" s="95">
        <f t="shared" si="0"/>
        <v>0</v>
      </c>
      <c r="H33" s="18"/>
      <c r="I33" s="19"/>
      <c r="J33" s="20"/>
      <c r="L33" s="21"/>
      <c r="M33" s="18"/>
      <c r="N33" s="22"/>
      <c r="O33" s="23"/>
      <c r="P33" s="24"/>
      <c r="W33" s="5"/>
    </row>
    <row r="34" spans="1:25" x14ac:dyDescent="0.4">
      <c r="A34" s="99">
        <v>44345</v>
      </c>
      <c r="B34" s="84" t="s">
        <v>18</v>
      </c>
      <c r="C34" s="48"/>
      <c r="D34" s="79"/>
      <c r="E34" s="89"/>
      <c r="F34" s="52"/>
      <c r="G34" s="95">
        <f t="shared" si="0"/>
        <v>0</v>
      </c>
      <c r="H34" s="18"/>
      <c r="I34" s="19"/>
      <c r="J34" s="20"/>
      <c r="L34" s="21"/>
      <c r="M34" s="18"/>
      <c r="N34" s="22"/>
      <c r="O34" s="23"/>
      <c r="P34" s="24"/>
      <c r="W34" s="5"/>
    </row>
    <row r="35" spans="1:25" x14ac:dyDescent="0.4">
      <c r="A35" s="100">
        <v>44346</v>
      </c>
      <c r="B35" s="86" t="s">
        <v>19</v>
      </c>
      <c r="C35" s="48"/>
      <c r="D35" s="79"/>
      <c r="E35" s="89"/>
      <c r="F35" s="52"/>
      <c r="G35" s="95">
        <f t="shared" si="0"/>
        <v>0</v>
      </c>
      <c r="H35" s="18"/>
      <c r="I35" s="19"/>
      <c r="J35" s="20"/>
      <c r="L35" s="21"/>
      <c r="M35" s="18"/>
      <c r="N35" s="22"/>
      <c r="O35" s="23"/>
      <c r="P35" s="24"/>
      <c r="W35" s="5"/>
    </row>
    <row r="36" spans="1:25" ht="19.5" thickBot="1" x14ac:dyDescent="0.45">
      <c r="A36" s="59">
        <v>44347</v>
      </c>
      <c r="B36" s="60" t="s">
        <v>37</v>
      </c>
      <c r="C36" s="61"/>
      <c r="D36" s="80"/>
      <c r="E36" s="91"/>
      <c r="F36" s="62"/>
      <c r="G36" s="97">
        <f t="shared" si="0"/>
        <v>0</v>
      </c>
      <c r="H36" s="18"/>
      <c r="I36" s="19"/>
      <c r="J36" s="20"/>
      <c r="L36" s="21"/>
      <c r="M36" s="18"/>
      <c r="N36" s="22"/>
      <c r="O36" s="23"/>
      <c r="P36" s="24"/>
      <c r="W36" s="5"/>
    </row>
    <row r="37" spans="1:25" s="29" customFormat="1" ht="39" customHeight="1" thickBot="1" x14ac:dyDescent="0.45">
      <c r="A37" s="81"/>
      <c r="B37" s="82"/>
      <c r="C37" s="87" t="s">
        <v>21</v>
      </c>
      <c r="D37" s="93">
        <f>SUM(D5:D36)</f>
        <v>80000</v>
      </c>
      <c r="E37" s="87" t="s">
        <v>22</v>
      </c>
      <c r="F37" s="94">
        <f>SUM(F5:F36)</f>
        <v>0</v>
      </c>
      <c r="G37" s="93">
        <f>D37-F37</f>
        <v>80000</v>
      </c>
      <c r="H37" s="26"/>
      <c r="I37" s="27"/>
      <c r="J37" s="28"/>
      <c r="L37" s="30"/>
      <c r="M37" s="26"/>
      <c r="N37" s="31"/>
      <c r="O37" s="32"/>
      <c r="P37" s="33"/>
      <c r="Q37" s="34"/>
      <c r="R37" s="35"/>
      <c r="S37" s="36"/>
      <c r="T37" s="37"/>
      <c r="U37" s="38"/>
      <c r="V37" s="39"/>
      <c r="W37" s="40"/>
      <c r="X37" s="40"/>
      <c r="Y37" s="40"/>
    </row>
    <row r="38" spans="1:25" ht="22.5" customHeight="1" x14ac:dyDescent="0.4">
      <c r="E38" s="41"/>
      <c r="F38" s="42"/>
      <c r="G38" s="43"/>
      <c r="H38" s="18"/>
      <c r="I38" s="19"/>
      <c r="J38" s="20"/>
      <c r="L38" s="21"/>
      <c r="M38" s="18"/>
      <c r="N38" s="22"/>
      <c r="O38" s="23"/>
      <c r="P38" s="24"/>
      <c r="W38" s="5"/>
    </row>
  </sheetData>
  <sheetProtection sheet="1" objects="1" scenarios="1"/>
  <mergeCells count="1">
    <mergeCell ref="A1:G1"/>
  </mergeCells>
  <phoneticPr fontId="2"/>
  <pageMargins left="0.13" right="0.04" top="0.27" bottom="0.35433070866141736" header="0.09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9B27C-C8C8-4B7D-818D-9AEF9D633124}">
  <sheetPr>
    <pageSetUpPr fitToPage="1"/>
  </sheetPr>
  <dimension ref="A1:Y38"/>
  <sheetViews>
    <sheetView zoomScaleNormal="100" workbookViewId="0">
      <selection sqref="A1:G1"/>
    </sheetView>
  </sheetViews>
  <sheetFormatPr defaultRowHeight="18.75" x14ac:dyDescent="0.4"/>
  <cols>
    <col min="1" max="1" width="6" style="49" customWidth="1"/>
    <col min="2" max="2" width="6" style="49" bestFit="1" customWidth="1"/>
    <col min="3" max="3" width="58.125" style="4" customWidth="1"/>
    <col min="4" max="4" width="12.125" style="5" customWidth="1"/>
    <col min="5" max="5" width="58.125" style="44" customWidth="1"/>
    <col min="6" max="6" width="12.125" style="4" bestFit="1" customWidth="1"/>
    <col min="7" max="7" width="11.25" style="4" bestFit="1" customWidth="1"/>
    <col min="8" max="8" width="13.75" style="1" customWidth="1"/>
    <col min="9" max="9" width="14.25" style="2" bestFit="1" customWidth="1"/>
    <col min="10" max="10" width="10.875" style="3" bestFit="1" customWidth="1"/>
    <col min="11" max="11" width="9" style="4"/>
    <col min="12" max="12" width="10.25" style="5" bestFit="1" customWidth="1"/>
    <col min="13" max="13" width="14.5" style="6" customWidth="1"/>
    <col min="14" max="14" width="10.625" style="7" bestFit="1" customWidth="1"/>
    <col min="15" max="15" width="9.125" style="8" bestFit="1" customWidth="1"/>
    <col min="16" max="16" width="9" style="9"/>
    <col min="17" max="17" width="16.5" style="6" customWidth="1"/>
    <col min="18" max="18" width="11.375" style="8" bestFit="1" customWidth="1"/>
    <col min="19" max="19" width="12.125" style="10" customWidth="1"/>
    <col min="20" max="20" width="12.625" style="11" customWidth="1"/>
    <col min="21" max="21" width="10.5" style="12" bestFit="1" customWidth="1"/>
    <col min="22" max="22" width="9.125" style="13" bestFit="1" customWidth="1"/>
    <col min="23" max="23" width="5.125" style="45" customWidth="1"/>
    <col min="24" max="24" width="10" style="5" customWidth="1"/>
    <col min="25" max="25" width="12.25" style="5" customWidth="1"/>
    <col min="26" max="26" width="12.25" style="4" customWidth="1"/>
    <col min="27" max="16384" width="9" style="4"/>
  </cols>
  <sheetData>
    <row r="1" spans="1:23" ht="63" customHeight="1" x14ac:dyDescent="0.4">
      <c r="A1" s="106" t="s">
        <v>68</v>
      </c>
      <c r="B1" s="106"/>
      <c r="C1" s="106"/>
      <c r="D1" s="106"/>
      <c r="E1" s="106"/>
      <c r="F1" s="106"/>
      <c r="G1" s="106"/>
      <c r="W1" s="14"/>
    </row>
    <row r="2" spans="1:23" ht="19.5" customHeight="1" x14ac:dyDescent="0.4">
      <c r="A2" s="64" t="s">
        <v>42</v>
      </c>
      <c r="B2" s="64"/>
      <c r="C2" s="65"/>
      <c r="D2" s="68"/>
      <c r="E2" s="69"/>
      <c r="F2" s="63" t="s">
        <v>1</v>
      </c>
      <c r="G2" s="63" t="s">
        <v>41</v>
      </c>
      <c r="W2" s="14"/>
    </row>
    <row r="3" spans="1:23" ht="19.5" thickBot="1" x14ac:dyDescent="0.45">
      <c r="A3" s="66" t="s">
        <v>0</v>
      </c>
      <c r="B3" s="44"/>
      <c r="D3" s="4"/>
      <c r="E3" s="4"/>
      <c r="F3" s="92">
        <f ca="1">NOW()</f>
        <v>44259.686003356481</v>
      </c>
      <c r="G3" s="67">
        <v>44377</v>
      </c>
      <c r="W3" s="5"/>
    </row>
    <row r="4" spans="1:23" ht="26.25" customHeight="1" thickBot="1" x14ac:dyDescent="0.45">
      <c r="A4" s="50" t="s">
        <v>10</v>
      </c>
      <c r="B4" s="50" t="s">
        <v>11</v>
      </c>
      <c r="C4" s="46" t="s">
        <v>6</v>
      </c>
      <c r="D4" s="47" t="s">
        <v>4</v>
      </c>
      <c r="E4" s="15" t="s">
        <v>7</v>
      </c>
      <c r="F4" s="16" t="s">
        <v>8</v>
      </c>
      <c r="G4" s="17" t="s">
        <v>20</v>
      </c>
      <c r="H4" s="18"/>
      <c r="I4" s="19"/>
      <c r="J4" s="20"/>
      <c r="L4" s="21"/>
      <c r="M4" s="18"/>
      <c r="N4" s="22"/>
      <c r="O4" s="23"/>
      <c r="P4" s="24"/>
      <c r="W4" s="5"/>
    </row>
    <row r="5" spans="1:23" ht="19.5" thickBot="1" x14ac:dyDescent="0.45">
      <c r="A5" s="70">
        <v>44348</v>
      </c>
      <c r="B5" s="71"/>
      <c r="C5" s="101" t="s">
        <v>9</v>
      </c>
      <c r="D5" s="98">
        <f>'2021年05月分'!G37</f>
        <v>80000</v>
      </c>
      <c r="E5" s="76"/>
      <c r="F5" s="72"/>
      <c r="G5" s="73"/>
      <c r="H5" s="18"/>
      <c r="I5" s="19"/>
      <c r="J5" s="20"/>
      <c r="L5" s="21"/>
      <c r="M5" s="18"/>
      <c r="N5" s="22"/>
      <c r="O5" s="23"/>
      <c r="P5" s="24"/>
      <c r="W5" s="5"/>
    </row>
    <row r="6" spans="1:23" x14ac:dyDescent="0.4">
      <c r="A6" s="74">
        <v>44348</v>
      </c>
      <c r="B6" s="54" t="s">
        <v>26</v>
      </c>
      <c r="C6" s="75"/>
      <c r="D6" s="78"/>
      <c r="E6" s="88"/>
      <c r="F6" s="53"/>
      <c r="G6" s="95">
        <f>D6-F6</f>
        <v>0</v>
      </c>
      <c r="H6" s="18"/>
      <c r="I6" s="25"/>
      <c r="J6" s="20"/>
      <c r="L6" s="21"/>
      <c r="M6" s="18"/>
      <c r="N6" s="22"/>
      <c r="O6" s="23"/>
      <c r="P6" s="24"/>
      <c r="W6" s="5"/>
    </row>
    <row r="7" spans="1:23" x14ac:dyDescent="0.4">
      <c r="A7" s="74">
        <v>44349</v>
      </c>
      <c r="B7" s="54" t="s">
        <v>27</v>
      </c>
      <c r="C7" s="48"/>
      <c r="D7" s="79"/>
      <c r="E7" s="89"/>
      <c r="F7" s="52"/>
      <c r="G7" s="95">
        <f>D7-F7</f>
        <v>0</v>
      </c>
      <c r="H7" s="18"/>
      <c r="I7" s="19"/>
      <c r="J7" s="20"/>
      <c r="L7" s="21"/>
      <c r="M7" s="18"/>
      <c r="N7" s="22"/>
      <c r="O7" s="23"/>
      <c r="P7" s="24"/>
      <c r="W7" s="5"/>
    </row>
    <row r="8" spans="1:23" x14ac:dyDescent="0.4">
      <c r="A8" s="74">
        <v>44350</v>
      </c>
      <c r="B8" s="54" t="s">
        <v>16</v>
      </c>
      <c r="C8" s="56"/>
      <c r="D8" s="79"/>
      <c r="E8" s="89"/>
      <c r="F8" s="52"/>
      <c r="G8" s="95">
        <f t="shared" ref="G8:G35" si="0">D8-F8</f>
        <v>0</v>
      </c>
      <c r="H8" s="18"/>
      <c r="I8" s="19"/>
      <c r="J8" s="20"/>
      <c r="L8" s="21"/>
      <c r="M8" s="18"/>
      <c r="N8" s="22"/>
      <c r="O8" s="23"/>
      <c r="P8" s="24"/>
      <c r="W8" s="5"/>
    </row>
    <row r="9" spans="1:23" x14ac:dyDescent="0.4">
      <c r="A9" s="74">
        <v>44351</v>
      </c>
      <c r="B9" s="54" t="s">
        <v>17</v>
      </c>
      <c r="C9" s="48"/>
      <c r="D9" s="79"/>
      <c r="E9" s="89"/>
      <c r="F9" s="52"/>
      <c r="G9" s="95">
        <f t="shared" si="0"/>
        <v>0</v>
      </c>
      <c r="H9" s="18"/>
      <c r="I9" s="19"/>
      <c r="J9" s="20"/>
      <c r="L9" s="21"/>
      <c r="M9" s="18"/>
      <c r="N9" s="22"/>
      <c r="O9" s="23"/>
      <c r="P9" s="24"/>
      <c r="W9" s="5"/>
    </row>
    <row r="10" spans="1:23" x14ac:dyDescent="0.4">
      <c r="A10" s="99">
        <v>44352</v>
      </c>
      <c r="B10" s="84" t="s">
        <v>18</v>
      </c>
      <c r="C10" s="48"/>
      <c r="D10" s="79"/>
      <c r="E10" s="90"/>
      <c r="F10" s="57"/>
      <c r="G10" s="95">
        <f t="shared" si="0"/>
        <v>0</v>
      </c>
      <c r="H10" s="18"/>
      <c r="I10" s="19"/>
      <c r="J10" s="20"/>
      <c r="L10" s="21"/>
      <c r="M10" s="18"/>
      <c r="N10" s="22"/>
      <c r="O10" s="23"/>
      <c r="P10" s="24"/>
      <c r="W10" s="5"/>
    </row>
    <row r="11" spans="1:23" x14ac:dyDescent="0.4">
      <c r="A11" s="100">
        <v>44353</v>
      </c>
      <c r="B11" s="86" t="s">
        <v>19</v>
      </c>
      <c r="C11" s="48"/>
      <c r="D11" s="79"/>
      <c r="E11" s="89"/>
      <c r="F11" s="52"/>
      <c r="G11" s="95">
        <f t="shared" si="0"/>
        <v>0</v>
      </c>
      <c r="H11" s="18"/>
      <c r="I11" s="19"/>
      <c r="J11" s="20"/>
      <c r="L11" s="21"/>
      <c r="M11" s="18"/>
      <c r="N11" s="22"/>
      <c r="O11" s="23"/>
      <c r="P11" s="24"/>
      <c r="W11" s="5"/>
    </row>
    <row r="12" spans="1:23" x14ac:dyDescent="0.4">
      <c r="A12" s="74">
        <v>44354</v>
      </c>
      <c r="B12" s="54" t="s">
        <v>12</v>
      </c>
      <c r="C12" s="56"/>
      <c r="D12" s="79"/>
      <c r="E12" s="89"/>
      <c r="F12" s="52"/>
      <c r="G12" s="95">
        <f t="shared" si="0"/>
        <v>0</v>
      </c>
      <c r="H12" s="18"/>
      <c r="I12" s="19"/>
      <c r="J12" s="20"/>
      <c r="L12" s="21"/>
      <c r="M12" s="18"/>
      <c r="N12" s="22"/>
      <c r="O12" s="23"/>
      <c r="P12" s="24"/>
      <c r="W12" s="5"/>
    </row>
    <row r="13" spans="1:23" x14ac:dyDescent="0.4">
      <c r="A13" s="74">
        <v>44355</v>
      </c>
      <c r="B13" s="54" t="s">
        <v>14</v>
      </c>
      <c r="C13" s="48"/>
      <c r="D13" s="79"/>
      <c r="E13" s="89"/>
      <c r="F13" s="52"/>
      <c r="G13" s="95">
        <f t="shared" si="0"/>
        <v>0</v>
      </c>
      <c r="H13" s="18"/>
      <c r="I13" s="19"/>
      <c r="J13" s="20"/>
      <c r="L13" s="21"/>
      <c r="M13" s="18"/>
      <c r="N13" s="22"/>
      <c r="O13" s="23"/>
      <c r="P13" s="24"/>
      <c r="W13" s="5"/>
    </row>
    <row r="14" spans="1:23" x14ac:dyDescent="0.4">
      <c r="A14" s="74">
        <v>44356</v>
      </c>
      <c r="B14" s="54" t="s">
        <v>15</v>
      </c>
      <c r="C14" s="48"/>
      <c r="D14" s="79"/>
      <c r="E14" s="89"/>
      <c r="F14" s="52"/>
      <c r="G14" s="95">
        <f t="shared" si="0"/>
        <v>0</v>
      </c>
      <c r="H14" s="18"/>
      <c r="I14" s="19"/>
      <c r="J14" s="20"/>
      <c r="L14" s="21"/>
      <c r="M14" s="18"/>
      <c r="N14" s="22"/>
      <c r="O14" s="23"/>
      <c r="P14" s="24"/>
      <c r="W14" s="5"/>
    </row>
    <row r="15" spans="1:23" x14ac:dyDescent="0.4">
      <c r="A15" s="74">
        <v>44357</v>
      </c>
      <c r="B15" s="54" t="s">
        <v>16</v>
      </c>
      <c r="C15" s="48"/>
      <c r="D15" s="79"/>
      <c r="E15" s="90"/>
      <c r="F15" s="57"/>
      <c r="G15" s="95">
        <f t="shared" si="0"/>
        <v>0</v>
      </c>
      <c r="H15" s="18"/>
      <c r="I15" s="19"/>
      <c r="J15" s="20"/>
      <c r="L15" s="21"/>
      <c r="M15" s="18"/>
      <c r="N15" s="22"/>
      <c r="O15" s="23"/>
      <c r="P15" s="24"/>
      <c r="W15" s="5"/>
    </row>
    <row r="16" spans="1:23" x14ac:dyDescent="0.4">
      <c r="A16" s="74">
        <v>44358</v>
      </c>
      <c r="B16" s="54" t="s">
        <v>17</v>
      </c>
      <c r="C16" s="48"/>
      <c r="D16" s="79"/>
      <c r="E16" s="89"/>
      <c r="F16" s="52"/>
      <c r="G16" s="95">
        <f t="shared" si="0"/>
        <v>0</v>
      </c>
      <c r="H16" s="18"/>
      <c r="I16" s="19"/>
      <c r="J16" s="20"/>
      <c r="L16" s="21"/>
      <c r="M16" s="18"/>
      <c r="N16" s="22"/>
      <c r="O16" s="23"/>
      <c r="P16" s="24"/>
      <c r="W16" s="5"/>
    </row>
    <row r="17" spans="1:23" x14ac:dyDescent="0.4">
      <c r="A17" s="99">
        <v>44359</v>
      </c>
      <c r="B17" s="84" t="s">
        <v>18</v>
      </c>
      <c r="C17" s="56"/>
      <c r="D17" s="79"/>
      <c r="E17" s="89"/>
      <c r="F17" s="52"/>
      <c r="G17" s="95">
        <f t="shared" si="0"/>
        <v>0</v>
      </c>
      <c r="H17" s="18"/>
      <c r="I17" s="19"/>
      <c r="J17" s="20"/>
      <c r="L17" s="21"/>
      <c r="M17" s="18"/>
      <c r="N17" s="22"/>
      <c r="O17" s="23"/>
      <c r="P17" s="24"/>
      <c r="W17" s="5"/>
    </row>
    <row r="18" spans="1:23" x14ac:dyDescent="0.4">
      <c r="A18" s="100">
        <v>44360</v>
      </c>
      <c r="B18" s="86" t="s">
        <v>19</v>
      </c>
      <c r="C18" s="48"/>
      <c r="D18" s="79"/>
      <c r="E18" s="89"/>
      <c r="F18" s="52"/>
      <c r="G18" s="95">
        <f t="shared" si="0"/>
        <v>0</v>
      </c>
      <c r="H18" s="18"/>
      <c r="I18" s="19"/>
      <c r="J18" s="20"/>
      <c r="L18" s="21"/>
      <c r="M18" s="18"/>
      <c r="N18" s="22"/>
      <c r="O18" s="23"/>
      <c r="P18" s="24"/>
      <c r="W18" s="5"/>
    </row>
    <row r="19" spans="1:23" x14ac:dyDescent="0.4">
      <c r="A19" s="74">
        <v>44361</v>
      </c>
      <c r="B19" s="54" t="s">
        <v>12</v>
      </c>
      <c r="C19" s="48"/>
      <c r="D19" s="79"/>
      <c r="E19" s="89"/>
      <c r="F19" s="52"/>
      <c r="G19" s="95">
        <f t="shared" si="0"/>
        <v>0</v>
      </c>
      <c r="H19" s="18"/>
      <c r="I19" s="19"/>
      <c r="J19" s="20"/>
      <c r="L19" s="21"/>
      <c r="M19" s="18"/>
      <c r="N19" s="22"/>
      <c r="O19" s="23"/>
      <c r="P19" s="24"/>
      <c r="W19" s="5"/>
    </row>
    <row r="20" spans="1:23" x14ac:dyDescent="0.4">
      <c r="A20" s="74">
        <v>44362</v>
      </c>
      <c r="B20" s="54" t="s">
        <v>14</v>
      </c>
      <c r="C20" s="48"/>
      <c r="D20" s="79"/>
      <c r="E20" s="90"/>
      <c r="F20" s="57"/>
      <c r="G20" s="95">
        <f t="shared" si="0"/>
        <v>0</v>
      </c>
      <c r="H20" s="18"/>
      <c r="I20" s="19"/>
      <c r="J20" s="20"/>
      <c r="L20" s="21"/>
      <c r="M20" s="18"/>
      <c r="N20" s="22"/>
      <c r="O20" s="23"/>
      <c r="P20" s="24"/>
      <c r="W20" s="5"/>
    </row>
    <row r="21" spans="1:23" x14ac:dyDescent="0.4">
      <c r="A21" s="74">
        <v>44363</v>
      </c>
      <c r="B21" s="54" t="s">
        <v>15</v>
      </c>
      <c r="C21" s="48"/>
      <c r="D21" s="79"/>
      <c r="E21" s="89"/>
      <c r="F21" s="52"/>
      <c r="G21" s="95">
        <f t="shared" si="0"/>
        <v>0</v>
      </c>
      <c r="H21" s="18"/>
      <c r="I21" s="19"/>
      <c r="J21" s="20"/>
      <c r="L21" s="21"/>
      <c r="M21" s="18"/>
      <c r="N21" s="22"/>
      <c r="O21" s="23"/>
      <c r="P21" s="24"/>
      <c r="W21" s="5"/>
    </row>
    <row r="22" spans="1:23" x14ac:dyDescent="0.4">
      <c r="A22" s="74">
        <v>44364</v>
      </c>
      <c r="B22" s="54" t="s">
        <v>16</v>
      </c>
      <c r="C22" s="48"/>
      <c r="D22" s="79"/>
      <c r="E22" s="89"/>
      <c r="F22" s="52"/>
      <c r="G22" s="95">
        <f t="shared" si="0"/>
        <v>0</v>
      </c>
      <c r="H22" s="18"/>
      <c r="I22" s="19"/>
      <c r="J22" s="20"/>
      <c r="L22" s="21"/>
      <c r="M22" s="18"/>
      <c r="N22" s="22"/>
      <c r="O22" s="23"/>
      <c r="P22" s="24"/>
      <c r="W22" s="5"/>
    </row>
    <row r="23" spans="1:23" x14ac:dyDescent="0.4">
      <c r="A23" s="74">
        <v>44365</v>
      </c>
      <c r="B23" s="54" t="s">
        <v>17</v>
      </c>
      <c r="C23" s="48"/>
      <c r="D23" s="79"/>
      <c r="E23" s="89"/>
      <c r="F23" s="52"/>
      <c r="G23" s="95">
        <f t="shared" si="0"/>
        <v>0</v>
      </c>
      <c r="H23" s="18"/>
      <c r="I23" s="19"/>
      <c r="J23" s="20"/>
      <c r="L23" s="21"/>
      <c r="M23" s="18"/>
      <c r="N23" s="22"/>
      <c r="O23" s="23"/>
      <c r="P23" s="24"/>
      <c r="W23" s="5"/>
    </row>
    <row r="24" spans="1:23" x14ac:dyDescent="0.4">
      <c r="A24" s="99">
        <v>44366</v>
      </c>
      <c r="B24" s="84" t="s">
        <v>18</v>
      </c>
      <c r="C24" s="48"/>
      <c r="D24" s="79"/>
      <c r="E24" s="89"/>
      <c r="F24" s="52"/>
      <c r="G24" s="95">
        <f t="shared" si="0"/>
        <v>0</v>
      </c>
      <c r="H24" s="18"/>
      <c r="I24" s="19"/>
      <c r="J24" s="20"/>
      <c r="L24" s="21"/>
      <c r="M24" s="18"/>
      <c r="N24" s="22"/>
      <c r="O24" s="23"/>
      <c r="P24" s="24"/>
      <c r="W24" s="5"/>
    </row>
    <row r="25" spans="1:23" x14ac:dyDescent="0.4">
      <c r="A25" s="100">
        <v>44367</v>
      </c>
      <c r="B25" s="86" t="s">
        <v>19</v>
      </c>
      <c r="C25" s="58"/>
      <c r="D25" s="79"/>
      <c r="E25" s="90"/>
      <c r="F25" s="57"/>
      <c r="G25" s="95">
        <f t="shared" si="0"/>
        <v>0</v>
      </c>
      <c r="H25" s="18"/>
      <c r="I25" s="19"/>
      <c r="J25" s="20"/>
      <c r="L25" s="21"/>
      <c r="M25" s="18"/>
      <c r="N25" s="22"/>
      <c r="O25" s="23"/>
      <c r="P25" s="24"/>
      <c r="W25" s="5"/>
    </row>
    <row r="26" spans="1:23" x14ac:dyDescent="0.4">
      <c r="A26" s="74">
        <v>44368</v>
      </c>
      <c r="B26" s="54" t="s">
        <v>12</v>
      </c>
      <c r="C26" s="48"/>
      <c r="D26" s="79"/>
      <c r="E26" s="89"/>
      <c r="F26" s="52"/>
      <c r="G26" s="95">
        <f t="shared" si="0"/>
        <v>0</v>
      </c>
      <c r="H26" s="18"/>
      <c r="I26" s="19"/>
      <c r="J26" s="20"/>
      <c r="L26" s="21"/>
      <c r="M26" s="18"/>
      <c r="N26" s="22"/>
      <c r="O26" s="23"/>
      <c r="P26" s="24"/>
      <c r="W26" s="5"/>
    </row>
    <row r="27" spans="1:23" x14ac:dyDescent="0.4">
      <c r="A27" s="74">
        <v>44369</v>
      </c>
      <c r="B27" s="54" t="s">
        <v>14</v>
      </c>
      <c r="C27" s="48"/>
      <c r="D27" s="79"/>
      <c r="E27" s="89"/>
      <c r="F27" s="52"/>
      <c r="G27" s="95">
        <f t="shared" si="0"/>
        <v>0</v>
      </c>
      <c r="H27" s="18"/>
      <c r="I27" s="19"/>
      <c r="J27" s="20"/>
      <c r="L27" s="21"/>
      <c r="M27" s="18"/>
      <c r="N27" s="22"/>
      <c r="O27" s="23"/>
      <c r="P27" s="24"/>
      <c r="W27" s="5"/>
    </row>
    <row r="28" spans="1:23" x14ac:dyDescent="0.4">
      <c r="A28" s="74">
        <v>44370</v>
      </c>
      <c r="B28" s="54" t="s">
        <v>15</v>
      </c>
      <c r="C28" s="48"/>
      <c r="D28" s="79"/>
      <c r="E28" s="89"/>
      <c r="F28" s="52"/>
      <c r="G28" s="95">
        <f t="shared" si="0"/>
        <v>0</v>
      </c>
      <c r="H28" s="18"/>
      <c r="I28" s="19"/>
      <c r="J28" s="20"/>
      <c r="L28" s="21"/>
      <c r="M28" s="18"/>
      <c r="N28" s="22"/>
      <c r="O28" s="23"/>
      <c r="P28" s="24"/>
      <c r="W28" s="5"/>
    </row>
    <row r="29" spans="1:23" x14ac:dyDescent="0.4">
      <c r="A29" s="74">
        <v>44371</v>
      </c>
      <c r="B29" s="54" t="s">
        <v>16</v>
      </c>
      <c r="C29" s="48"/>
      <c r="D29" s="79"/>
      <c r="E29" s="89"/>
      <c r="F29" s="52"/>
      <c r="G29" s="95">
        <f t="shared" si="0"/>
        <v>0</v>
      </c>
      <c r="H29" s="18"/>
      <c r="I29" s="19"/>
      <c r="J29" s="20"/>
      <c r="L29" s="21"/>
      <c r="M29" s="18"/>
      <c r="N29" s="22"/>
      <c r="O29" s="23"/>
      <c r="P29" s="24"/>
      <c r="W29" s="5"/>
    </row>
    <row r="30" spans="1:23" x14ac:dyDescent="0.4">
      <c r="A30" s="74">
        <v>44372</v>
      </c>
      <c r="B30" s="54" t="s">
        <v>17</v>
      </c>
      <c r="C30" s="48"/>
      <c r="D30" s="79"/>
      <c r="E30" s="89"/>
      <c r="F30" s="52"/>
      <c r="G30" s="95">
        <f t="shared" si="0"/>
        <v>0</v>
      </c>
      <c r="H30" s="18"/>
      <c r="I30" s="19"/>
      <c r="J30" s="20"/>
      <c r="L30" s="21"/>
      <c r="M30" s="18"/>
      <c r="N30" s="22"/>
      <c r="O30" s="23"/>
      <c r="P30" s="24"/>
      <c r="W30" s="5"/>
    </row>
    <row r="31" spans="1:23" x14ac:dyDescent="0.4">
      <c r="A31" s="99">
        <v>44373</v>
      </c>
      <c r="B31" s="84" t="s">
        <v>18</v>
      </c>
      <c r="C31" s="48"/>
      <c r="D31" s="79"/>
      <c r="E31" s="89"/>
      <c r="F31" s="52"/>
      <c r="G31" s="95">
        <f t="shared" si="0"/>
        <v>0</v>
      </c>
      <c r="H31" s="18"/>
      <c r="I31" s="19"/>
      <c r="J31" s="20"/>
      <c r="L31" s="21"/>
      <c r="M31" s="18"/>
      <c r="N31" s="22"/>
      <c r="O31" s="23"/>
      <c r="P31" s="24"/>
      <c r="W31" s="5"/>
    </row>
    <row r="32" spans="1:23" x14ac:dyDescent="0.4">
      <c r="A32" s="100">
        <v>44374</v>
      </c>
      <c r="B32" s="86" t="s">
        <v>19</v>
      </c>
      <c r="C32" s="48"/>
      <c r="D32" s="79"/>
      <c r="E32" s="89"/>
      <c r="F32" s="52"/>
      <c r="G32" s="95">
        <f t="shared" si="0"/>
        <v>0</v>
      </c>
      <c r="H32" s="18"/>
      <c r="I32" s="19"/>
      <c r="J32" s="20"/>
      <c r="L32" s="21"/>
      <c r="M32" s="18"/>
      <c r="N32" s="22"/>
      <c r="O32" s="23"/>
      <c r="P32" s="24"/>
      <c r="W32" s="5"/>
    </row>
    <row r="33" spans="1:25" x14ac:dyDescent="0.4">
      <c r="A33" s="74">
        <v>44375</v>
      </c>
      <c r="B33" s="54" t="s">
        <v>12</v>
      </c>
      <c r="C33" s="48"/>
      <c r="D33" s="79"/>
      <c r="E33" s="89"/>
      <c r="F33" s="52"/>
      <c r="G33" s="95">
        <f t="shared" si="0"/>
        <v>0</v>
      </c>
      <c r="H33" s="18"/>
      <c r="I33" s="19"/>
      <c r="J33" s="20"/>
      <c r="L33" s="21"/>
      <c r="M33" s="18"/>
      <c r="N33" s="22"/>
      <c r="O33" s="23"/>
      <c r="P33" s="24"/>
      <c r="W33" s="5"/>
    </row>
    <row r="34" spans="1:25" x14ac:dyDescent="0.4">
      <c r="A34" s="74">
        <v>44376</v>
      </c>
      <c r="B34" s="54" t="s">
        <v>14</v>
      </c>
      <c r="C34" s="48"/>
      <c r="D34" s="79"/>
      <c r="E34" s="89"/>
      <c r="F34" s="52"/>
      <c r="G34" s="95">
        <f t="shared" si="0"/>
        <v>0</v>
      </c>
      <c r="H34" s="18"/>
      <c r="I34" s="19"/>
      <c r="J34" s="20"/>
      <c r="L34" s="21"/>
      <c r="M34" s="18"/>
      <c r="N34" s="22"/>
      <c r="O34" s="23"/>
      <c r="P34" s="24"/>
      <c r="W34" s="5"/>
    </row>
    <row r="35" spans="1:25" x14ac:dyDescent="0.4">
      <c r="A35" s="74">
        <v>44377</v>
      </c>
      <c r="B35" s="54" t="s">
        <v>15</v>
      </c>
      <c r="C35" s="48"/>
      <c r="D35" s="79"/>
      <c r="E35" s="89"/>
      <c r="F35" s="52"/>
      <c r="G35" s="95">
        <f t="shared" si="0"/>
        <v>0</v>
      </c>
      <c r="H35" s="18"/>
      <c r="I35" s="19"/>
      <c r="J35" s="20"/>
      <c r="L35" s="21"/>
      <c r="M35" s="18"/>
      <c r="N35" s="22"/>
      <c r="O35" s="23"/>
      <c r="P35" s="24"/>
      <c r="W35" s="5"/>
    </row>
    <row r="36" spans="1:25" ht="19.5" thickBot="1" x14ac:dyDescent="0.45">
      <c r="A36" s="59"/>
      <c r="B36" s="60"/>
      <c r="C36" s="61"/>
      <c r="D36" s="80"/>
      <c r="E36" s="91"/>
      <c r="F36" s="62"/>
      <c r="G36" s="97"/>
      <c r="H36" s="18"/>
      <c r="I36" s="19"/>
      <c r="J36" s="20"/>
      <c r="L36" s="21"/>
      <c r="M36" s="18"/>
      <c r="N36" s="22"/>
      <c r="O36" s="23"/>
      <c r="P36" s="24"/>
      <c r="W36" s="5"/>
    </row>
    <row r="37" spans="1:25" s="29" customFormat="1" ht="39" customHeight="1" thickBot="1" x14ac:dyDescent="0.45">
      <c r="A37" s="81"/>
      <c r="B37" s="82"/>
      <c r="C37" s="87" t="s">
        <v>21</v>
      </c>
      <c r="D37" s="93">
        <f>SUM(D5:D36)</f>
        <v>80000</v>
      </c>
      <c r="E37" s="87" t="s">
        <v>22</v>
      </c>
      <c r="F37" s="94">
        <f>SUM(F5:F36)</f>
        <v>0</v>
      </c>
      <c r="G37" s="93">
        <f>D37-F37</f>
        <v>80000</v>
      </c>
      <c r="H37" s="26"/>
      <c r="I37" s="27"/>
      <c r="J37" s="28"/>
      <c r="L37" s="30"/>
      <c r="M37" s="26"/>
      <c r="N37" s="31"/>
      <c r="O37" s="32"/>
      <c r="P37" s="33"/>
      <c r="Q37" s="34"/>
      <c r="R37" s="35"/>
      <c r="S37" s="36"/>
      <c r="T37" s="37"/>
      <c r="U37" s="38"/>
      <c r="V37" s="39"/>
      <c r="W37" s="40"/>
      <c r="X37" s="40"/>
      <c r="Y37" s="40"/>
    </row>
    <row r="38" spans="1:25" ht="22.5" customHeight="1" x14ac:dyDescent="0.4">
      <c r="E38" s="41"/>
      <c r="F38" s="42"/>
      <c r="G38" s="43"/>
      <c r="H38" s="18"/>
      <c r="I38" s="19"/>
      <c r="J38" s="20"/>
      <c r="L38" s="21"/>
      <c r="M38" s="18"/>
      <c r="N38" s="22"/>
      <c r="O38" s="23"/>
      <c r="P38" s="24"/>
      <c r="W38" s="5"/>
    </row>
  </sheetData>
  <sheetProtection sheet="1" objects="1" scenarios="1"/>
  <mergeCells count="1">
    <mergeCell ref="A1:G1"/>
  </mergeCells>
  <phoneticPr fontId="2"/>
  <pageMargins left="0.13" right="0.04" top="0.27" bottom="0.35433070866141736" header="0.09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F2E8D-0E12-435B-A1CA-2AA1EC5BCCF4}">
  <sheetPr>
    <pageSetUpPr fitToPage="1"/>
  </sheetPr>
  <dimension ref="A1:Y38"/>
  <sheetViews>
    <sheetView zoomScaleNormal="100" workbookViewId="0">
      <selection sqref="A1:G1"/>
    </sheetView>
  </sheetViews>
  <sheetFormatPr defaultRowHeight="18.75" x14ac:dyDescent="0.4"/>
  <cols>
    <col min="1" max="1" width="6" style="49" customWidth="1"/>
    <col min="2" max="2" width="6" style="49" bestFit="1" customWidth="1"/>
    <col min="3" max="3" width="58.125" style="4" customWidth="1"/>
    <col min="4" max="4" width="12.125" style="5" customWidth="1"/>
    <col min="5" max="5" width="58.125" style="44" customWidth="1"/>
    <col min="6" max="6" width="12.125" style="4" bestFit="1" customWidth="1"/>
    <col min="7" max="7" width="11.25" style="4" bestFit="1" customWidth="1"/>
    <col min="8" max="8" width="13.75" style="1" customWidth="1"/>
    <col min="9" max="9" width="14.25" style="2" bestFit="1" customWidth="1"/>
    <col min="10" max="10" width="10.875" style="3" bestFit="1" customWidth="1"/>
    <col min="11" max="11" width="9" style="4"/>
    <col min="12" max="12" width="10.25" style="5" bestFit="1" customWidth="1"/>
    <col min="13" max="13" width="14.5" style="6" customWidth="1"/>
    <col min="14" max="14" width="10.625" style="7" bestFit="1" customWidth="1"/>
    <col min="15" max="15" width="9.125" style="8" bestFit="1" customWidth="1"/>
    <col min="16" max="16" width="9" style="9"/>
    <col min="17" max="17" width="16.5" style="6" customWidth="1"/>
    <col min="18" max="18" width="11.375" style="8" bestFit="1" customWidth="1"/>
    <col min="19" max="19" width="12.125" style="10" customWidth="1"/>
    <col min="20" max="20" width="12.625" style="11" customWidth="1"/>
    <col min="21" max="21" width="10.5" style="12" bestFit="1" customWidth="1"/>
    <col min="22" max="22" width="9.125" style="13" bestFit="1" customWidth="1"/>
    <col min="23" max="23" width="5.125" style="45" customWidth="1"/>
    <col min="24" max="24" width="10" style="5" customWidth="1"/>
    <col min="25" max="25" width="12.25" style="5" customWidth="1"/>
    <col min="26" max="26" width="12.25" style="4" customWidth="1"/>
    <col min="27" max="16384" width="9" style="4"/>
  </cols>
  <sheetData>
    <row r="1" spans="1:23" ht="63" customHeight="1" x14ac:dyDescent="0.4">
      <c r="A1" s="106" t="s">
        <v>69</v>
      </c>
      <c r="B1" s="106"/>
      <c r="C1" s="106"/>
      <c r="D1" s="106"/>
      <c r="E1" s="106"/>
      <c r="F1" s="106"/>
      <c r="G1" s="106"/>
      <c r="W1" s="14"/>
    </row>
    <row r="2" spans="1:23" ht="19.5" customHeight="1" x14ac:dyDescent="0.4">
      <c r="A2" s="64" t="s">
        <v>45</v>
      </c>
      <c r="B2" s="64"/>
      <c r="C2" s="65"/>
      <c r="D2" s="68"/>
      <c r="E2" s="69"/>
      <c r="F2" s="63" t="s">
        <v>1</v>
      </c>
      <c r="G2" s="63" t="s">
        <v>43</v>
      </c>
      <c r="W2" s="14"/>
    </row>
    <row r="3" spans="1:23" ht="19.5" thickBot="1" x14ac:dyDescent="0.45">
      <c r="A3" s="66" t="s">
        <v>0</v>
      </c>
      <c r="B3" s="44"/>
      <c r="D3" s="4"/>
      <c r="E3" s="4"/>
      <c r="F3" s="92">
        <f ca="1">NOW()</f>
        <v>44259.686003356481</v>
      </c>
      <c r="G3" s="67">
        <v>44408</v>
      </c>
      <c r="W3" s="5"/>
    </row>
    <row r="4" spans="1:23" ht="26.25" customHeight="1" thickBot="1" x14ac:dyDescent="0.45">
      <c r="A4" s="50" t="s">
        <v>10</v>
      </c>
      <c r="B4" s="50" t="s">
        <v>11</v>
      </c>
      <c r="C4" s="46" t="s">
        <v>6</v>
      </c>
      <c r="D4" s="47" t="s">
        <v>4</v>
      </c>
      <c r="E4" s="15" t="s">
        <v>7</v>
      </c>
      <c r="F4" s="16" t="s">
        <v>8</v>
      </c>
      <c r="G4" s="17" t="s">
        <v>20</v>
      </c>
      <c r="H4" s="18"/>
      <c r="I4" s="19"/>
      <c r="J4" s="20"/>
      <c r="L4" s="21"/>
      <c r="M4" s="18"/>
      <c r="N4" s="22"/>
      <c r="O4" s="23"/>
      <c r="P4" s="24"/>
      <c r="W4" s="5"/>
    </row>
    <row r="5" spans="1:23" ht="19.5" thickBot="1" x14ac:dyDescent="0.45">
      <c r="A5" s="70">
        <v>44378</v>
      </c>
      <c r="B5" s="71"/>
      <c r="C5" s="101" t="s">
        <v>9</v>
      </c>
      <c r="D5" s="98">
        <f>'2021年06月分'!G37</f>
        <v>80000</v>
      </c>
      <c r="E5" s="76"/>
      <c r="F5" s="72"/>
      <c r="G5" s="73"/>
      <c r="H5" s="18"/>
      <c r="I5" s="19"/>
      <c r="J5" s="20"/>
      <c r="L5" s="21"/>
      <c r="M5" s="18"/>
      <c r="N5" s="22"/>
      <c r="O5" s="23"/>
      <c r="P5" s="24"/>
      <c r="W5" s="5"/>
    </row>
    <row r="6" spans="1:23" x14ac:dyDescent="0.4">
      <c r="A6" s="74">
        <v>44378</v>
      </c>
      <c r="B6" s="54" t="s">
        <v>31</v>
      </c>
      <c r="C6" s="75"/>
      <c r="D6" s="78"/>
      <c r="E6" s="88"/>
      <c r="F6" s="53"/>
      <c r="G6" s="95">
        <f>D6-F6</f>
        <v>0</v>
      </c>
      <c r="H6" s="18"/>
      <c r="I6" s="25"/>
      <c r="J6" s="20"/>
      <c r="L6" s="21"/>
      <c r="M6" s="18"/>
      <c r="N6" s="22"/>
      <c r="O6" s="23"/>
      <c r="P6" s="24"/>
      <c r="W6" s="5"/>
    </row>
    <row r="7" spans="1:23" x14ac:dyDescent="0.4">
      <c r="A7" s="74">
        <v>44379</v>
      </c>
      <c r="B7" s="54" t="s">
        <v>32</v>
      </c>
      <c r="C7" s="48"/>
      <c r="D7" s="79"/>
      <c r="E7" s="89"/>
      <c r="F7" s="52"/>
      <c r="G7" s="95">
        <f>D7-F7</f>
        <v>0</v>
      </c>
      <c r="H7" s="18"/>
      <c r="I7" s="19"/>
      <c r="J7" s="20"/>
      <c r="L7" s="21"/>
      <c r="M7" s="18"/>
      <c r="N7" s="22"/>
      <c r="O7" s="23"/>
      <c r="P7" s="24"/>
      <c r="W7" s="5"/>
    </row>
    <row r="8" spans="1:23" x14ac:dyDescent="0.4">
      <c r="A8" s="99">
        <v>44380</v>
      </c>
      <c r="B8" s="84" t="s">
        <v>18</v>
      </c>
      <c r="C8" s="56"/>
      <c r="D8" s="79"/>
      <c r="E8" s="89"/>
      <c r="F8" s="52"/>
      <c r="G8" s="95">
        <f t="shared" ref="G8:G36" si="0">D8-F8</f>
        <v>0</v>
      </c>
      <c r="H8" s="18"/>
      <c r="I8" s="19"/>
      <c r="J8" s="20"/>
      <c r="L8" s="21"/>
      <c r="M8" s="18"/>
      <c r="N8" s="22"/>
      <c r="O8" s="23"/>
      <c r="P8" s="24"/>
      <c r="W8" s="5"/>
    </row>
    <row r="9" spans="1:23" x14ac:dyDescent="0.4">
      <c r="A9" s="100">
        <v>44381</v>
      </c>
      <c r="B9" s="86" t="s">
        <v>19</v>
      </c>
      <c r="C9" s="48"/>
      <c r="D9" s="79"/>
      <c r="E9" s="89"/>
      <c r="F9" s="52"/>
      <c r="G9" s="95">
        <f t="shared" si="0"/>
        <v>0</v>
      </c>
      <c r="H9" s="18"/>
      <c r="I9" s="19"/>
      <c r="J9" s="20"/>
      <c r="L9" s="21"/>
      <c r="M9" s="18"/>
      <c r="N9" s="22"/>
      <c r="O9" s="23"/>
      <c r="P9" s="24"/>
      <c r="W9" s="5"/>
    </row>
    <row r="10" spans="1:23" x14ac:dyDescent="0.4">
      <c r="A10" s="74">
        <v>44382</v>
      </c>
      <c r="B10" s="54" t="s">
        <v>12</v>
      </c>
      <c r="C10" s="48"/>
      <c r="D10" s="79"/>
      <c r="E10" s="90"/>
      <c r="F10" s="57"/>
      <c r="G10" s="95">
        <f t="shared" si="0"/>
        <v>0</v>
      </c>
      <c r="H10" s="18"/>
      <c r="I10" s="19"/>
      <c r="J10" s="20"/>
      <c r="L10" s="21"/>
      <c r="M10" s="18"/>
      <c r="N10" s="22"/>
      <c r="O10" s="23"/>
      <c r="P10" s="24"/>
      <c r="W10" s="5"/>
    </row>
    <row r="11" spans="1:23" x14ac:dyDescent="0.4">
      <c r="A11" s="74">
        <v>44383</v>
      </c>
      <c r="B11" s="54" t="s">
        <v>14</v>
      </c>
      <c r="C11" s="48"/>
      <c r="D11" s="79"/>
      <c r="E11" s="89"/>
      <c r="F11" s="52"/>
      <c r="G11" s="95">
        <f t="shared" si="0"/>
        <v>0</v>
      </c>
      <c r="H11" s="18"/>
      <c r="I11" s="19"/>
      <c r="J11" s="20"/>
      <c r="L11" s="21"/>
      <c r="M11" s="18"/>
      <c r="N11" s="22"/>
      <c r="O11" s="23"/>
      <c r="P11" s="24"/>
      <c r="W11" s="5"/>
    </row>
    <row r="12" spans="1:23" x14ac:dyDescent="0.4">
      <c r="A12" s="74">
        <v>44384</v>
      </c>
      <c r="B12" s="54" t="s">
        <v>15</v>
      </c>
      <c r="C12" s="56"/>
      <c r="D12" s="79"/>
      <c r="E12" s="89"/>
      <c r="F12" s="52"/>
      <c r="G12" s="95">
        <f t="shared" si="0"/>
        <v>0</v>
      </c>
      <c r="H12" s="18"/>
      <c r="I12" s="19"/>
      <c r="J12" s="20"/>
      <c r="L12" s="21"/>
      <c r="M12" s="18"/>
      <c r="N12" s="22"/>
      <c r="O12" s="23"/>
      <c r="P12" s="24"/>
      <c r="W12" s="5"/>
    </row>
    <row r="13" spans="1:23" x14ac:dyDescent="0.4">
      <c r="A13" s="74">
        <v>44385</v>
      </c>
      <c r="B13" s="54" t="s">
        <v>16</v>
      </c>
      <c r="C13" s="48"/>
      <c r="D13" s="79"/>
      <c r="E13" s="89"/>
      <c r="F13" s="52"/>
      <c r="G13" s="95">
        <f t="shared" si="0"/>
        <v>0</v>
      </c>
      <c r="H13" s="18"/>
      <c r="I13" s="19"/>
      <c r="J13" s="20"/>
      <c r="L13" s="21"/>
      <c r="M13" s="18"/>
      <c r="N13" s="22"/>
      <c r="O13" s="23"/>
      <c r="P13" s="24"/>
      <c r="W13" s="5"/>
    </row>
    <row r="14" spans="1:23" x14ac:dyDescent="0.4">
      <c r="A14" s="74">
        <v>44386</v>
      </c>
      <c r="B14" s="54" t="s">
        <v>17</v>
      </c>
      <c r="C14" s="48"/>
      <c r="D14" s="79"/>
      <c r="E14" s="89"/>
      <c r="F14" s="52"/>
      <c r="G14" s="95">
        <f t="shared" si="0"/>
        <v>0</v>
      </c>
      <c r="H14" s="18"/>
      <c r="I14" s="19"/>
      <c r="J14" s="20"/>
      <c r="L14" s="21"/>
      <c r="M14" s="18"/>
      <c r="N14" s="22"/>
      <c r="O14" s="23"/>
      <c r="P14" s="24"/>
      <c r="W14" s="5"/>
    </row>
    <row r="15" spans="1:23" x14ac:dyDescent="0.4">
      <c r="A15" s="99">
        <v>44387</v>
      </c>
      <c r="B15" s="84" t="s">
        <v>18</v>
      </c>
      <c r="C15" s="48"/>
      <c r="D15" s="79"/>
      <c r="E15" s="90"/>
      <c r="F15" s="57"/>
      <c r="G15" s="95">
        <f t="shared" si="0"/>
        <v>0</v>
      </c>
      <c r="H15" s="18"/>
      <c r="I15" s="19"/>
      <c r="J15" s="20"/>
      <c r="L15" s="21"/>
      <c r="M15" s="18"/>
      <c r="N15" s="22"/>
      <c r="O15" s="23"/>
      <c r="P15" s="24"/>
      <c r="W15" s="5"/>
    </row>
    <row r="16" spans="1:23" x14ac:dyDescent="0.4">
      <c r="A16" s="100">
        <v>44388</v>
      </c>
      <c r="B16" s="86" t="s">
        <v>19</v>
      </c>
      <c r="C16" s="48"/>
      <c r="D16" s="79"/>
      <c r="E16" s="89"/>
      <c r="F16" s="52"/>
      <c r="G16" s="95">
        <f t="shared" si="0"/>
        <v>0</v>
      </c>
      <c r="H16" s="18"/>
      <c r="I16" s="19"/>
      <c r="J16" s="20"/>
      <c r="L16" s="21"/>
      <c r="M16" s="18"/>
      <c r="N16" s="22"/>
      <c r="O16" s="23"/>
      <c r="P16" s="24"/>
      <c r="W16" s="5"/>
    </row>
    <row r="17" spans="1:23" x14ac:dyDescent="0.4">
      <c r="A17" s="74">
        <v>44389</v>
      </c>
      <c r="B17" s="54" t="s">
        <v>12</v>
      </c>
      <c r="C17" s="56"/>
      <c r="D17" s="79"/>
      <c r="E17" s="89"/>
      <c r="F17" s="52"/>
      <c r="G17" s="95">
        <f t="shared" si="0"/>
        <v>0</v>
      </c>
      <c r="H17" s="18"/>
      <c r="I17" s="19"/>
      <c r="J17" s="20"/>
      <c r="L17" s="21"/>
      <c r="M17" s="18"/>
      <c r="N17" s="22"/>
      <c r="O17" s="23"/>
      <c r="P17" s="24"/>
      <c r="W17" s="5"/>
    </row>
    <row r="18" spans="1:23" x14ac:dyDescent="0.4">
      <c r="A18" s="74">
        <v>44390</v>
      </c>
      <c r="B18" s="54" t="s">
        <v>14</v>
      </c>
      <c r="C18" s="48"/>
      <c r="D18" s="79"/>
      <c r="E18" s="89"/>
      <c r="F18" s="52"/>
      <c r="G18" s="95">
        <f t="shared" si="0"/>
        <v>0</v>
      </c>
      <c r="H18" s="18"/>
      <c r="I18" s="19"/>
      <c r="J18" s="20"/>
      <c r="L18" s="21"/>
      <c r="M18" s="18"/>
      <c r="N18" s="22"/>
      <c r="O18" s="23"/>
      <c r="P18" s="24"/>
      <c r="W18" s="5"/>
    </row>
    <row r="19" spans="1:23" x14ac:dyDescent="0.4">
      <c r="A19" s="74">
        <v>44391</v>
      </c>
      <c r="B19" s="54" t="s">
        <v>15</v>
      </c>
      <c r="C19" s="48"/>
      <c r="D19" s="79"/>
      <c r="E19" s="89"/>
      <c r="F19" s="52"/>
      <c r="G19" s="95">
        <f t="shared" si="0"/>
        <v>0</v>
      </c>
      <c r="H19" s="18"/>
      <c r="I19" s="19"/>
      <c r="J19" s="20"/>
      <c r="L19" s="21"/>
      <c r="M19" s="18"/>
      <c r="N19" s="22"/>
      <c r="O19" s="23"/>
      <c r="P19" s="24"/>
      <c r="W19" s="5"/>
    </row>
    <row r="20" spans="1:23" x14ac:dyDescent="0.4">
      <c r="A20" s="74">
        <v>44392</v>
      </c>
      <c r="B20" s="54" t="s">
        <v>16</v>
      </c>
      <c r="C20" s="48"/>
      <c r="D20" s="79"/>
      <c r="E20" s="90"/>
      <c r="F20" s="57"/>
      <c r="G20" s="95">
        <f t="shared" si="0"/>
        <v>0</v>
      </c>
      <c r="H20" s="18"/>
      <c r="I20" s="19"/>
      <c r="J20" s="20"/>
      <c r="L20" s="21"/>
      <c r="M20" s="18"/>
      <c r="N20" s="22"/>
      <c r="O20" s="23"/>
      <c r="P20" s="24"/>
      <c r="W20" s="5"/>
    </row>
    <row r="21" spans="1:23" x14ac:dyDescent="0.4">
      <c r="A21" s="74">
        <v>44393</v>
      </c>
      <c r="B21" s="54" t="s">
        <v>17</v>
      </c>
      <c r="C21" s="48"/>
      <c r="D21" s="79"/>
      <c r="E21" s="89"/>
      <c r="F21" s="52"/>
      <c r="G21" s="95">
        <f t="shared" si="0"/>
        <v>0</v>
      </c>
      <c r="H21" s="18"/>
      <c r="I21" s="19"/>
      <c r="J21" s="20"/>
      <c r="L21" s="21"/>
      <c r="M21" s="18"/>
      <c r="N21" s="22"/>
      <c r="O21" s="23"/>
      <c r="P21" s="24"/>
      <c r="W21" s="5"/>
    </row>
    <row r="22" spans="1:23" x14ac:dyDescent="0.4">
      <c r="A22" s="99">
        <v>44394</v>
      </c>
      <c r="B22" s="84" t="s">
        <v>18</v>
      </c>
      <c r="C22" s="48"/>
      <c r="D22" s="79"/>
      <c r="E22" s="89"/>
      <c r="F22" s="52"/>
      <c r="G22" s="95">
        <f t="shared" si="0"/>
        <v>0</v>
      </c>
      <c r="H22" s="18"/>
      <c r="I22" s="19"/>
      <c r="J22" s="20"/>
      <c r="L22" s="21"/>
      <c r="M22" s="18"/>
      <c r="N22" s="22"/>
      <c r="O22" s="23"/>
      <c r="P22" s="24"/>
      <c r="W22" s="5"/>
    </row>
    <row r="23" spans="1:23" x14ac:dyDescent="0.4">
      <c r="A23" s="100">
        <v>44395</v>
      </c>
      <c r="B23" s="86" t="s">
        <v>19</v>
      </c>
      <c r="C23" s="48"/>
      <c r="D23" s="79"/>
      <c r="E23" s="89"/>
      <c r="F23" s="52"/>
      <c r="G23" s="95">
        <f t="shared" si="0"/>
        <v>0</v>
      </c>
      <c r="H23" s="18"/>
      <c r="I23" s="19"/>
      <c r="J23" s="20"/>
      <c r="L23" s="21"/>
      <c r="M23" s="18"/>
      <c r="N23" s="22"/>
      <c r="O23" s="23"/>
      <c r="P23" s="24"/>
      <c r="W23" s="5"/>
    </row>
    <row r="24" spans="1:23" x14ac:dyDescent="0.4">
      <c r="A24" s="100">
        <v>44396</v>
      </c>
      <c r="B24" s="86" t="s">
        <v>12</v>
      </c>
      <c r="C24" s="48" t="s">
        <v>44</v>
      </c>
      <c r="D24" s="79"/>
      <c r="E24" s="89"/>
      <c r="F24" s="52"/>
      <c r="G24" s="95">
        <f t="shared" si="0"/>
        <v>0</v>
      </c>
      <c r="H24" s="18"/>
      <c r="I24" s="19"/>
      <c r="J24" s="20"/>
      <c r="L24" s="21"/>
      <c r="M24" s="18"/>
      <c r="N24" s="22"/>
      <c r="O24" s="23"/>
      <c r="P24" s="24"/>
      <c r="W24" s="5"/>
    </row>
    <row r="25" spans="1:23" x14ac:dyDescent="0.4">
      <c r="A25" s="74">
        <v>44397</v>
      </c>
      <c r="B25" s="54" t="s">
        <v>14</v>
      </c>
      <c r="C25" s="58"/>
      <c r="D25" s="79"/>
      <c r="E25" s="90"/>
      <c r="F25" s="57"/>
      <c r="G25" s="95">
        <f t="shared" si="0"/>
        <v>0</v>
      </c>
      <c r="H25" s="18"/>
      <c r="I25" s="19"/>
      <c r="J25" s="20"/>
      <c r="L25" s="21"/>
      <c r="M25" s="18"/>
      <c r="N25" s="22"/>
      <c r="O25" s="23"/>
      <c r="P25" s="24"/>
      <c r="W25" s="5"/>
    </row>
    <row r="26" spans="1:23" x14ac:dyDescent="0.4">
      <c r="A26" s="74">
        <v>44398</v>
      </c>
      <c r="B26" s="54" t="s">
        <v>15</v>
      </c>
      <c r="C26" s="48"/>
      <c r="D26" s="79"/>
      <c r="E26" s="89"/>
      <c r="F26" s="52"/>
      <c r="G26" s="95">
        <f t="shared" si="0"/>
        <v>0</v>
      </c>
      <c r="H26" s="18"/>
      <c r="I26" s="19"/>
      <c r="J26" s="20"/>
      <c r="L26" s="21"/>
      <c r="M26" s="18"/>
      <c r="N26" s="22"/>
      <c r="O26" s="23"/>
      <c r="P26" s="24"/>
      <c r="W26" s="5"/>
    </row>
    <row r="27" spans="1:23" x14ac:dyDescent="0.4">
      <c r="A27" s="74">
        <v>44399</v>
      </c>
      <c r="B27" s="54" t="s">
        <v>16</v>
      </c>
      <c r="C27" s="48"/>
      <c r="D27" s="79"/>
      <c r="E27" s="89"/>
      <c r="F27" s="52"/>
      <c r="G27" s="95">
        <f t="shared" si="0"/>
        <v>0</v>
      </c>
      <c r="H27" s="18"/>
      <c r="I27" s="19"/>
      <c r="J27" s="20"/>
      <c r="L27" s="21"/>
      <c r="M27" s="18"/>
      <c r="N27" s="22"/>
      <c r="O27" s="23"/>
      <c r="P27" s="24"/>
      <c r="W27" s="5"/>
    </row>
    <row r="28" spans="1:23" x14ac:dyDescent="0.4">
      <c r="A28" s="74">
        <v>44400</v>
      </c>
      <c r="B28" s="54" t="s">
        <v>17</v>
      </c>
      <c r="C28" s="48"/>
      <c r="D28" s="79"/>
      <c r="E28" s="89"/>
      <c r="F28" s="52"/>
      <c r="G28" s="95">
        <f t="shared" si="0"/>
        <v>0</v>
      </c>
      <c r="H28" s="18"/>
      <c r="I28" s="19"/>
      <c r="J28" s="20"/>
      <c r="L28" s="21"/>
      <c r="M28" s="18"/>
      <c r="N28" s="22"/>
      <c r="O28" s="23"/>
      <c r="P28" s="24"/>
      <c r="W28" s="5"/>
    </row>
    <row r="29" spans="1:23" x14ac:dyDescent="0.4">
      <c r="A29" s="99">
        <v>44401</v>
      </c>
      <c r="B29" s="84" t="s">
        <v>18</v>
      </c>
      <c r="C29" s="48"/>
      <c r="D29" s="79"/>
      <c r="E29" s="89"/>
      <c r="F29" s="52"/>
      <c r="G29" s="95">
        <f t="shared" si="0"/>
        <v>0</v>
      </c>
      <c r="H29" s="18"/>
      <c r="I29" s="19"/>
      <c r="J29" s="20"/>
      <c r="L29" s="21"/>
      <c r="M29" s="18"/>
      <c r="N29" s="22"/>
      <c r="O29" s="23"/>
      <c r="P29" s="24"/>
      <c r="W29" s="5"/>
    </row>
    <row r="30" spans="1:23" x14ac:dyDescent="0.4">
      <c r="A30" s="100">
        <v>44402</v>
      </c>
      <c r="B30" s="86" t="s">
        <v>19</v>
      </c>
      <c r="C30" s="48"/>
      <c r="D30" s="79"/>
      <c r="E30" s="89"/>
      <c r="F30" s="52"/>
      <c r="G30" s="95">
        <f t="shared" si="0"/>
        <v>0</v>
      </c>
      <c r="H30" s="18"/>
      <c r="I30" s="19"/>
      <c r="J30" s="20"/>
      <c r="L30" s="21"/>
      <c r="M30" s="18"/>
      <c r="N30" s="22"/>
      <c r="O30" s="23"/>
      <c r="P30" s="24"/>
      <c r="W30" s="5"/>
    </row>
    <row r="31" spans="1:23" x14ac:dyDescent="0.4">
      <c r="A31" s="74">
        <v>44403</v>
      </c>
      <c r="B31" s="54" t="s">
        <v>12</v>
      </c>
      <c r="C31" s="48"/>
      <c r="D31" s="79"/>
      <c r="E31" s="89"/>
      <c r="F31" s="52"/>
      <c r="G31" s="95">
        <f t="shared" si="0"/>
        <v>0</v>
      </c>
      <c r="H31" s="18"/>
      <c r="I31" s="19"/>
      <c r="J31" s="20"/>
      <c r="L31" s="21"/>
      <c r="M31" s="18"/>
      <c r="N31" s="22"/>
      <c r="O31" s="23"/>
      <c r="P31" s="24"/>
      <c r="W31" s="5"/>
    </row>
    <row r="32" spans="1:23" x14ac:dyDescent="0.4">
      <c r="A32" s="74">
        <v>44404</v>
      </c>
      <c r="B32" s="54" t="s">
        <v>14</v>
      </c>
      <c r="C32" s="48"/>
      <c r="D32" s="79"/>
      <c r="E32" s="89"/>
      <c r="F32" s="52"/>
      <c r="G32" s="95">
        <f t="shared" si="0"/>
        <v>0</v>
      </c>
      <c r="H32" s="18"/>
      <c r="I32" s="19"/>
      <c r="J32" s="20"/>
      <c r="L32" s="21"/>
      <c r="M32" s="18"/>
      <c r="N32" s="22"/>
      <c r="O32" s="23"/>
      <c r="P32" s="24"/>
      <c r="W32" s="5"/>
    </row>
    <row r="33" spans="1:25" x14ac:dyDescent="0.4">
      <c r="A33" s="74">
        <v>44405</v>
      </c>
      <c r="B33" s="54" t="s">
        <v>15</v>
      </c>
      <c r="C33" s="48"/>
      <c r="D33" s="79"/>
      <c r="E33" s="89"/>
      <c r="F33" s="52"/>
      <c r="G33" s="95">
        <f t="shared" si="0"/>
        <v>0</v>
      </c>
      <c r="H33" s="18"/>
      <c r="I33" s="19"/>
      <c r="J33" s="20"/>
      <c r="L33" s="21"/>
      <c r="M33" s="18"/>
      <c r="N33" s="22"/>
      <c r="O33" s="23"/>
      <c r="P33" s="24"/>
      <c r="W33" s="5"/>
    </row>
    <row r="34" spans="1:25" x14ac:dyDescent="0.4">
      <c r="A34" s="74">
        <v>44406</v>
      </c>
      <c r="B34" s="54" t="s">
        <v>16</v>
      </c>
      <c r="C34" s="48"/>
      <c r="D34" s="79"/>
      <c r="E34" s="89"/>
      <c r="F34" s="52"/>
      <c r="G34" s="95">
        <f t="shared" si="0"/>
        <v>0</v>
      </c>
      <c r="H34" s="18"/>
      <c r="I34" s="19"/>
      <c r="J34" s="20"/>
      <c r="L34" s="21"/>
      <c r="M34" s="18"/>
      <c r="N34" s="22"/>
      <c r="O34" s="23"/>
      <c r="P34" s="24"/>
      <c r="W34" s="5"/>
    </row>
    <row r="35" spans="1:25" x14ac:dyDescent="0.4">
      <c r="A35" s="74">
        <v>44407</v>
      </c>
      <c r="B35" s="54" t="s">
        <v>17</v>
      </c>
      <c r="C35" s="48"/>
      <c r="D35" s="79"/>
      <c r="E35" s="89"/>
      <c r="F35" s="52"/>
      <c r="G35" s="95">
        <f t="shared" si="0"/>
        <v>0</v>
      </c>
      <c r="H35" s="18"/>
      <c r="I35" s="19"/>
      <c r="J35" s="20"/>
      <c r="L35" s="21"/>
      <c r="M35" s="18"/>
      <c r="N35" s="22"/>
      <c r="O35" s="23"/>
      <c r="P35" s="24"/>
      <c r="W35" s="5"/>
    </row>
    <row r="36" spans="1:25" ht="19.5" thickBot="1" x14ac:dyDescent="0.45">
      <c r="A36" s="102">
        <v>44408</v>
      </c>
      <c r="B36" s="103" t="s">
        <v>35</v>
      </c>
      <c r="C36" s="61"/>
      <c r="D36" s="80"/>
      <c r="E36" s="91"/>
      <c r="F36" s="62"/>
      <c r="G36" s="97">
        <f t="shared" si="0"/>
        <v>0</v>
      </c>
      <c r="H36" s="18"/>
      <c r="I36" s="19"/>
      <c r="J36" s="20"/>
      <c r="L36" s="21"/>
      <c r="M36" s="18"/>
      <c r="N36" s="22"/>
      <c r="O36" s="23"/>
      <c r="P36" s="24"/>
      <c r="W36" s="5"/>
    </row>
    <row r="37" spans="1:25" s="29" customFormat="1" ht="39" customHeight="1" thickBot="1" x14ac:dyDescent="0.45">
      <c r="A37" s="81"/>
      <c r="B37" s="82"/>
      <c r="C37" s="87" t="s">
        <v>21</v>
      </c>
      <c r="D37" s="93">
        <f>SUM(D5:D36)</f>
        <v>80000</v>
      </c>
      <c r="E37" s="87" t="s">
        <v>22</v>
      </c>
      <c r="F37" s="94">
        <f>SUM(F5:F36)</f>
        <v>0</v>
      </c>
      <c r="G37" s="93">
        <f>D37-F37</f>
        <v>80000</v>
      </c>
      <c r="H37" s="26"/>
      <c r="I37" s="27"/>
      <c r="J37" s="28"/>
      <c r="L37" s="30"/>
      <c r="M37" s="26"/>
      <c r="N37" s="31"/>
      <c r="O37" s="32"/>
      <c r="P37" s="33"/>
      <c r="Q37" s="34"/>
      <c r="R37" s="35"/>
      <c r="S37" s="36"/>
      <c r="T37" s="37"/>
      <c r="U37" s="38"/>
      <c r="V37" s="39"/>
      <c r="W37" s="40"/>
      <c r="X37" s="40"/>
      <c r="Y37" s="40"/>
    </row>
    <row r="38" spans="1:25" ht="22.5" customHeight="1" x14ac:dyDescent="0.4">
      <c r="E38" s="41"/>
      <c r="F38" s="42"/>
      <c r="G38" s="43"/>
      <c r="H38" s="18"/>
      <c r="I38" s="19"/>
      <c r="J38" s="20"/>
      <c r="L38" s="21"/>
      <c r="M38" s="18"/>
      <c r="N38" s="22"/>
      <c r="O38" s="23"/>
      <c r="P38" s="24"/>
      <c r="W38" s="5"/>
    </row>
  </sheetData>
  <sheetProtection sheet="1" objects="1" scenarios="1"/>
  <mergeCells count="1">
    <mergeCell ref="A1:G1"/>
  </mergeCells>
  <phoneticPr fontId="2"/>
  <pageMargins left="0.13" right="0.04" top="0.27" bottom="0.35433070866141736" header="0.09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639CA-5C31-446C-ABA4-B9E5BDFCC760}">
  <sheetPr>
    <pageSetUpPr fitToPage="1"/>
  </sheetPr>
  <dimension ref="A1:Y38"/>
  <sheetViews>
    <sheetView zoomScaleNormal="100" workbookViewId="0">
      <selection sqref="A1:G1"/>
    </sheetView>
  </sheetViews>
  <sheetFormatPr defaultRowHeight="18.75" x14ac:dyDescent="0.4"/>
  <cols>
    <col min="1" max="1" width="6" style="49" customWidth="1"/>
    <col min="2" max="2" width="6" style="49" bestFit="1" customWidth="1"/>
    <col min="3" max="3" width="58.125" style="4" customWidth="1"/>
    <col min="4" max="4" width="12.125" style="5" customWidth="1"/>
    <col min="5" max="5" width="58.125" style="44" customWidth="1"/>
    <col min="6" max="6" width="12.125" style="4" bestFit="1" customWidth="1"/>
    <col min="7" max="7" width="11.25" style="4" bestFit="1" customWidth="1"/>
    <col min="8" max="8" width="13.75" style="1" customWidth="1"/>
    <col min="9" max="9" width="14.25" style="2" bestFit="1" customWidth="1"/>
    <col min="10" max="10" width="10.875" style="3" bestFit="1" customWidth="1"/>
    <col min="11" max="11" width="9" style="4"/>
    <col min="12" max="12" width="10.25" style="5" bestFit="1" customWidth="1"/>
    <col min="13" max="13" width="14.5" style="6" customWidth="1"/>
    <col min="14" max="14" width="10.625" style="7" bestFit="1" customWidth="1"/>
    <col min="15" max="15" width="9.125" style="8" bestFit="1" customWidth="1"/>
    <col min="16" max="16" width="9" style="9"/>
    <col min="17" max="17" width="16.5" style="6" customWidth="1"/>
    <col min="18" max="18" width="11.375" style="8" bestFit="1" customWidth="1"/>
    <col min="19" max="19" width="12.125" style="10" customWidth="1"/>
    <col min="20" max="20" width="12.625" style="11" customWidth="1"/>
    <col min="21" max="21" width="10.5" style="12" bestFit="1" customWidth="1"/>
    <col min="22" max="22" width="9.125" style="13" bestFit="1" customWidth="1"/>
    <col min="23" max="23" width="5.125" style="45" customWidth="1"/>
    <col min="24" max="24" width="10" style="5" customWidth="1"/>
    <col min="25" max="25" width="12.25" style="5" customWidth="1"/>
    <col min="26" max="26" width="12.25" style="4" customWidth="1"/>
    <col min="27" max="16384" width="9" style="4"/>
  </cols>
  <sheetData>
    <row r="1" spans="1:23" ht="63" customHeight="1" x14ac:dyDescent="0.4">
      <c r="A1" s="106" t="s">
        <v>70</v>
      </c>
      <c r="B1" s="106"/>
      <c r="C1" s="106"/>
      <c r="D1" s="106"/>
      <c r="E1" s="106"/>
      <c r="F1" s="106"/>
      <c r="G1" s="106"/>
      <c r="W1" s="14"/>
    </row>
    <row r="2" spans="1:23" ht="19.5" customHeight="1" x14ac:dyDescent="0.4">
      <c r="A2" s="64" t="s">
        <v>46</v>
      </c>
      <c r="B2" s="64"/>
      <c r="C2" s="65"/>
      <c r="D2" s="68"/>
      <c r="E2" s="69"/>
      <c r="F2" s="63" t="s">
        <v>1</v>
      </c>
      <c r="G2" s="63" t="s">
        <v>47</v>
      </c>
      <c r="W2" s="14"/>
    </row>
    <row r="3" spans="1:23" ht="19.5" thickBot="1" x14ac:dyDescent="0.45">
      <c r="A3" s="66" t="s">
        <v>0</v>
      </c>
      <c r="B3" s="44"/>
      <c r="D3" s="4"/>
      <c r="E3" s="4"/>
      <c r="F3" s="92">
        <f ca="1">NOW()</f>
        <v>44259.686003356481</v>
      </c>
      <c r="G3" s="67">
        <v>44439</v>
      </c>
      <c r="W3" s="5"/>
    </row>
    <row r="4" spans="1:23" ht="26.25" customHeight="1" thickBot="1" x14ac:dyDescent="0.45">
      <c r="A4" s="50" t="s">
        <v>10</v>
      </c>
      <c r="B4" s="50" t="s">
        <v>11</v>
      </c>
      <c r="C4" s="46" t="s">
        <v>6</v>
      </c>
      <c r="D4" s="47" t="s">
        <v>4</v>
      </c>
      <c r="E4" s="15" t="s">
        <v>7</v>
      </c>
      <c r="F4" s="16" t="s">
        <v>8</v>
      </c>
      <c r="G4" s="17" t="s">
        <v>20</v>
      </c>
      <c r="H4" s="18"/>
      <c r="I4" s="19"/>
      <c r="J4" s="20"/>
      <c r="L4" s="21"/>
      <c r="M4" s="18"/>
      <c r="N4" s="22"/>
      <c r="O4" s="23"/>
      <c r="P4" s="24"/>
      <c r="W4" s="5"/>
    </row>
    <row r="5" spans="1:23" ht="19.5" thickBot="1" x14ac:dyDescent="0.45">
      <c r="A5" s="70">
        <v>44409</v>
      </c>
      <c r="B5" s="71"/>
      <c r="C5" s="101" t="s">
        <v>9</v>
      </c>
      <c r="D5" s="98">
        <f>'2021年07月分'!G37</f>
        <v>80000</v>
      </c>
      <c r="E5" s="76"/>
      <c r="F5" s="72"/>
      <c r="G5" s="73"/>
      <c r="H5" s="18"/>
      <c r="I5" s="19"/>
      <c r="J5" s="20"/>
      <c r="L5" s="21"/>
      <c r="M5" s="18"/>
      <c r="N5" s="22"/>
      <c r="O5" s="23"/>
      <c r="P5" s="24"/>
      <c r="W5" s="5"/>
    </row>
    <row r="6" spans="1:23" x14ac:dyDescent="0.4">
      <c r="A6" s="100">
        <v>44409</v>
      </c>
      <c r="B6" s="86" t="s">
        <v>36</v>
      </c>
      <c r="C6" s="75"/>
      <c r="D6" s="78"/>
      <c r="E6" s="88"/>
      <c r="F6" s="53"/>
      <c r="G6" s="95">
        <f>D6-F6</f>
        <v>0</v>
      </c>
      <c r="H6" s="18"/>
      <c r="I6" s="25"/>
      <c r="J6" s="20"/>
      <c r="L6" s="21"/>
      <c r="M6" s="18"/>
      <c r="N6" s="22"/>
      <c r="O6" s="23"/>
      <c r="P6" s="24"/>
      <c r="W6" s="5"/>
    </row>
    <row r="7" spans="1:23" x14ac:dyDescent="0.4">
      <c r="A7" s="74">
        <v>44410</v>
      </c>
      <c r="B7" s="54" t="s">
        <v>37</v>
      </c>
      <c r="C7" s="48"/>
      <c r="D7" s="79"/>
      <c r="E7" s="89"/>
      <c r="F7" s="52"/>
      <c r="G7" s="95">
        <f>D7-F7</f>
        <v>0</v>
      </c>
      <c r="H7" s="18"/>
      <c r="I7" s="19"/>
      <c r="J7" s="20"/>
      <c r="L7" s="21"/>
      <c r="M7" s="18"/>
      <c r="N7" s="22"/>
      <c r="O7" s="23"/>
      <c r="P7" s="24"/>
      <c r="W7" s="5"/>
    </row>
    <row r="8" spans="1:23" x14ac:dyDescent="0.4">
      <c r="A8" s="74">
        <v>44411</v>
      </c>
      <c r="B8" s="54" t="s">
        <v>14</v>
      </c>
      <c r="C8" s="56"/>
      <c r="D8" s="79"/>
      <c r="E8" s="89"/>
      <c r="F8" s="52"/>
      <c r="G8" s="95">
        <f t="shared" ref="G8:G36" si="0">D8-F8</f>
        <v>0</v>
      </c>
      <c r="H8" s="18"/>
      <c r="I8" s="19"/>
      <c r="J8" s="20"/>
      <c r="L8" s="21"/>
      <c r="M8" s="18"/>
      <c r="N8" s="22"/>
      <c r="O8" s="23"/>
      <c r="P8" s="24"/>
      <c r="W8" s="5"/>
    </row>
    <row r="9" spans="1:23" x14ac:dyDescent="0.4">
      <c r="A9" s="74">
        <v>44412</v>
      </c>
      <c r="B9" s="54" t="s">
        <v>15</v>
      </c>
      <c r="C9" s="48"/>
      <c r="D9" s="79"/>
      <c r="E9" s="89"/>
      <c r="F9" s="52"/>
      <c r="G9" s="95">
        <f t="shared" si="0"/>
        <v>0</v>
      </c>
      <c r="H9" s="18"/>
      <c r="I9" s="19"/>
      <c r="J9" s="20"/>
      <c r="L9" s="21"/>
      <c r="M9" s="18"/>
      <c r="N9" s="22"/>
      <c r="O9" s="23"/>
      <c r="P9" s="24"/>
      <c r="W9" s="5"/>
    </row>
    <row r="10" spans="1:23" x14ac:dyDescent="0.4">
      <c r="A10" s="74">
        <v>44413</v>
      </c>
      <c r="B10" s="54" t="s">
        <v>16</v>
      </c>
      <c r="C10" s="48"/>
      <c r="D10" s="79"/>
      <c r="E10" s="90"/>
      <c r="F10" s="57"/>
      <c r="G10" s="95">
        <f t="shared" si="0"/>
        <v>0</v>
      </c>
      <c r="H10" s="18"/>
      <c r="I10" s="19"/>
      <c r="J10" s="20"/>
      <c r="L10" s="21"/>
      <c r="M10" s="18"/>
      <c r="N10" s="22"/>
      <c r="O10" s="23"/>
      <c r="P10" s="24"/>
      <c r="W10" s="5"/>
    </row>
    <row r="11" spans="1:23" x14ac:dyDescent="0.4">
      <c r="A11" s="74">
        <v>44414</v>
      </c>
      <c r="B11" s="54" t="s">
        <v>17</v>
      </c>
      <c r="C11" s="48"/>
      <c r="D11" s="79"/>
      <c r="E11" s="89"/>
      <c r="F11" s="52"/>
      <c r="G11" s="95">
        <f t="shared" si="0"/>
        <v>0</v>
      </c>
      <c r="H11" s="18"/>
      <c r="I11" s="19"/>
      <c r="J11" s="20"/>
      <c r="L11" s="21"/>
      <c r="M11" s="18"/>
      <c r="N11" s="22"/>
      <c r="O11" s="23"/>
      <c r="P11" s="24"/>
      <c r="W11" s="5"/>
    </row>
    <row r="12" spans="1:23" x14ac:dyDescent="0.4">
      <c r="A12" s="74">
        <v>44415</v>
      </c>
      <c r="B12" s="54" t="s">
        <v>18</v>
      </c>
      <c r="C12" s="56"/>
      <c r="D12" s="79"/>
      <c r="E12" s="89"/>
      <c r="F12" s="52"/>
      <c r="G12" s="95">
        <f t="shared" si="0"/>
        <v>0</v>
      </c>
      <c r="H12" s="18"/>
      <c r="I12" s="19"/>
      <c r="J12" s="20"/>
      <c r="L12" s="21"/>
      <c r="M12" s="18"/>
      <c r="N12" s="22"/>
      <c r="O12" s="23"/>
      <c r="P12" s="24"/>
      <c r="W12" s="5"/>
    </row>
    <row r="13" spans="1:23" x14ac:dyDescent="0.4">
      <c r="A13" s="100">
        <v>44416</v>
      </c>
      <c r="B13" s="86" t="s">
        <v>19</v>
      </c>
      <c r="C13" s="48"/>
      <c r="D13" s="79"/>
      <c r="E13" s="89"/>
      <c r="F13" s="52"/>
      <c r="G13" s="95">
        <f t="shared" si="0"/>
        <v>0</v>
      </c>
      <c r="H13" s="18"/>
      <c r="I13" s="19"/>
      <c r="J13" s="20"/>
      <c r="L13" s="21"/>
      <c r="M13" s="18"/>
      <c r="N13" s="22"/>
      <c r="O13" s="23"/>
      <c r="P13" s="24"/>
      <c r="W13" s="5"/>
    </row>
    <row r="14" spans="1:23" x14ac:dyDescent="0.4">
      <c r="A14" s="74">
        <v>44417</v>
      </c>
      <c r="B14" s="54" t="s">
        <v>12</v>
      </c>
      <c r="C14" s="48"/>
      <c r="D14" s="79"/>
      <c r="E14" s="89"/>
      <c r="F14" s="52"/>
      <c r="G14" s="95">
        <f t="shared" si="0"/>
        <v>0</v>
      </c>
      <c r="H14" s="18"/>
      <c r="I14" s="19"/>
      <c r="J14" s="20"/>
      <c r="L14" s="21"/>
      <c r="M14" s="18"/>
      <c r="N14" s="22"/>
      <c r="O14" s="23"/>
      <c r="P14" s="24"/>
      <c r="W14" s="5"/>
    </row>
    <row r="15" spans="1:23" x14ac:dyDescent="0.4">
      <c r="A15" s="74">
        <v>44418</v>
      </c>
      <c r="B15" s="54" t="s">
        <v>14</v>
      </c>
      <c r="C15" s="48"/>
      <c r="D15" s="79"/>
      <c r="E15" s="90"/>
      <c r="F15" s="57"/>
      <c r="G15" s="95">
        <f t="shared" si="0"/>
        <v>0</v>
      </c>
      <c r="H15" s="18"/>
      <c r="I15" s="19"/>
      <c r="J15" s="20"/>
      <c r="L15" s="21"/>
      <c r="M15" s="18"/>
      <c r="N15" s="22"/>
      <c r="O15" s="23"/>
      <c r="P15" s="24"/>
      <c r="W15" s="5"/>
    </row>
    <row r="16" spans="1:23" x14ac:dyDescent="0.4">
      <c r="A16" s="100">
        <v>44419</v>
      </c>
      <c r="B16" s="86" t="s">
        <v>15</v>
      </c>
      <c r="C16" s="48" t="s">
        <v>48</v>
      </c>
      <c r="D16" s="79"/>
      <c r="E16" s="89"/>
      <c r="F16" s="52"/>
      <c r="G16" s="95">
        <f t="shared" si="0"/>
        <v>0</v>
      </c>
      <c r="H16" s="18"/>
      <c r="I16" s="19"/>
      <c r="J16" s="20"/>
      <c r="L16" s="21"/>
      <c r="M16" s="18"/>
      <c r="N16" s="22"/>
      <c r="O16" s="23"/>
      <c r="P16" s="24"/>
      <c r="W16" s="5"/>
    </row>
    <row r="17" spans="1:23" x14ac:dyDescent="0.4">
      <c r="A17" s="74">
        <v>44420</v>
      </c>
      <c r="B17" s="54" t="s">
        <v>16</v>
      </c>
      <c r="C17" s="56"/>
      <c r="D17" s="79"/>
      <c r="E17" s="89"/>
      <c r="F17" s="52"/>
      <c r="G17" s="95">
        <f t="shared" si="0"/>
        <v>0</v>
      </c>
      <c r="H17" s="18"/>
      <c r="I17" s="19"/>
      <c r="J17" s="20"/>
      <c r="L17" s="21"/>
      <c r="M17" s="18"/>
      <c r="N17" s="22"/>
      <c r="O17" s="23"/>
      <c r="P17" s="24"/>
      <c r="W17" s="5"/>
    </row>
    <row r="18" spans="1:23" x14ac:dyDescent="0.4">
      <c r="A18" s="74">
        <v>44421</v>
      </c>
      <c r="B18" s="54" t="s">
        <v>17</v>
      </c>
      <c r="C18" s="48"/>
      <c r="D18" s="79"/>
      <c r="E18" s="89"/>
      <c r="F18" s="52"/>
      <c r="G18" s="95">
        <f t="shared" si="0"/>
        <v>0</v>
      </c>
      <c r="H18" s="18"/>
      <c r="I18" s="19"/>
      <c r="J18" s="20"/>
      <c r="L18" s="21"/>
      <c r="M18" s="18"/>
      <c r="N18" s="22"/>
      <c r="O18" s="23"/>
      <c r="P18" s="24"/>
      <c r="W18" s="5"/>
    </row>
    <row r="19" spans="1:23" x14ac:dyDescent="0.4">
      <c r="A19" s="74">
        <v>44422</v>
      </c>
      <c r="B19" s="54" t="s">
        <v>18</v>
      </c>
      <c r="C19" s="48"/>
      <c r="D19" s="79"/>
      <c r="E19" s="89"/>
      <c r="F19" s="52"/>
      <c r="G19" s="95">
        <f t="shared" si="0"/>
        <v>0</v>
      </c>
      <c r="H19" s="18"/>
      <c r="I19" s="19"/>
      <c r="J19" s="20"/>
      <c r="L19" s="21"/>
      <c r="M19" s="18"/>
      <c r="N19" s="22"/>
      <c r="O19" s="23"/>
      <c r="P19" s="24"/>
      <c r="W19" s="5"/>
    </row>
    <row r="20" spans="1:23" x14ac:dyDescent="0.4">
      <c r="A20" s="100">
        <v>44423</v>
      </c>
      <c r="B20" s="86" t="s">
        <v>19</v>
      </c>
      <c r="C20" s="48"/>
      <c r="D20" s="79"/>
      <c r="E20" s="90"/>
      <c r="F20" s="57"/>
      <c r="G20" s="95">
        <f t="shared" si="0"/>
        <v>0</v>
      </c>
      <c r="H20" s="18"/>
      <c r="I20" s="19"/>
      <c r="J20" s="20"/>
      <c r="L20" s="21"/>
      <c r="M20" s="18"/>
      <c r="N20" s="22"/>
      <c r="O20" s="23"/>
      <c r="P20" s="24"/>
      <c r="W20" s="5"/>
    </row>
    <row r="21" spans="1:23" x14ac:dyDescent="0.4">
      <c r="A21" s="74">
        <v>44424</v>
      </c>
      <c r="B21" s="54" t="s">
        <v>12</v>
      </c>
      <c r="C21" s="48"/>
      <c r="D21" s="79"/>
      <c r="E21" s="89"/>
      <c r="F21" s="52"/>
      <c r="G21" s="95">
        <f t="shared" si="0"/>
        <v>0</v>
      </c>
      <c r="H21" s="18"/>
      <c r="I21" s="19"/>
      <c r="J21" s="20"/>
      <c r="L21" s="21"/>
      <c r="M21" s="18"/>
      <c r="N21" s="22"/>
      <c r="O21" s="23"/>
      <c r="P21" s="24"/>
      <c r="W21" s="5"/>
    </row>
    <row r="22" spans="1:23" x14ac:dyDescent="0.4">
      <c r="A22" s="74">
        <v>44425</v>
      </c>
      <c r="B22" s="54" t="s">
        <v>14</v>
      </c>
      <c r="C22" s="48"/>
      <c r="D22" s="79"/>
      <c r="E22" s="89"/>
      <c r="F22" s="52"/>
      <c r="G22" s="95">
        <f t="shared" si="0"/>
        <v>0</v>
      </c>
      <c r="H22" s="18"/>
      <c r="I22" s="19"/>
      <c r="J22" s="20"/>
      <c r="L22" s="21"/>
      <c r="M22" s="18"/>
      <c r="N22" s="22"/>
      <c r="O22" s="23"/>
      <c r="P22" s="24"/>
      <c r="W22" s="5"/>
    </row>
    <row r="23" spans="1:23" x14ac:dyDescent="0.4">
      <c r="A23" s="74">
        <v>44426</v>
      </c>
      <c r="B23" s="54" t="s">
        <v>15</v>
      </c>
      <c r="C23" s="48"/>
      <c r="D23" s="79"/>
      <c r="E23" s="89"/>
      <c r="F23" s="52"/>
      <c r="G23" s="95">
        <f t="shared" si="0"/>
        <v>0</v>
      </c>
      <c r="H23" s="18"/>
      <c r="I23" s="19"/>
      <c r="J23" s="20"/>
      <c r="L23" s="21"/>
      <c r="M23" s="18"/>
      <c r="N23" s="22"/>
      <c r="O23" s="23"/>
      <c r="P23" s="24"/>
      <c r="W23" s="5"/>
    </row>
    <row r="24" spans="1:23" x14ac:dyDescent="0.4">
      <c r="A24" s="74">
        <v>44427</v>
      </c>
      <c r="B24" s="54" t="s">
        <v>16</v>
      </c>
      <c r="C24" s="48"/>
      <c r="D24" s="79"/>
      <c r="E24" s="89"/>
      <c r="F24" s="52"/>
      <c r="G24" s="95">
        <f t="shared" si="0"/>
        <v>0</v>
      </c>
      <c r="H24" s="18"/>
      <c r="I24" s="19"/>
      <c r="J24" s="20"/>
      <c r="L24" s="21"/>
      <c r="M24" s="18"/>
      <c r="N24" s="22"/>
      <c r="O24" s="23"/>
      <c r="P24" s="24"/>
      <c r="W24" s="5"/>
    </row>
    <row r="25" spans="1:23" x14ac:dyDescent="0.4">
      <c r="A25" s="74">
        <v>44428</v>
      </c>
      <c r="B25" s="54" t="s">
        <v>17</v>
      </c>
      <c r="C25" s="58"/>
      <c r="D25" s="79"/>
      <c r="E25" s="90"/>
      <c r="F25" s="57"/>
      <c r="G25" s="95">
        <f t="shared" si="0"/>
        <v>0</v>
      </c>
      <c r="H25" s="18"/>
      <c r="I25" s="19"/>
      <c r="J25" s="20"/>
      <c r="L25" s="21"/>
      <c r="M25" s="18"/>
      <c r="N25" s="22"/>
      <c r="O25" s="23"/>
      <c r="P25" s="24"/>
      <c r="W25" s="5"/>
    </row>
    <row r="26" spans="1:23" x14ac:dyDescent="0.4">
      <c r="A26" s="74">
        <v>44429</v>
      </c>
      <c r="B26" s="54" t="s">
        <v>18</v>
      </c>
      <c r="C26" s="48"/>
      <c r="D26" s="79"/>
      <c r="E26" s="89"/>
      <c r="F26" s="52"/>
      <c r="G26" s="95">
        <f t="shared" si="0"/>
        <v>0</v>
      </c>
      <c r="H26" s="18"/>
      <c r="I26" s="19"/>
      <c r="J26" s="20"/>
      <c r="L26" s="21"/>
      <c r="M26" s="18"/>
      <c r="N26" s="22"/>
      <c r="O26" s="23"/>
      <c r="P26" s="24"/>
      <c r="W26" s="5"/>
    </row>
    <row r="27" spans="1:23" x14ac:dyDescent="0.4">
      <c r="A27" s="100">
        <v>44430</v>
      </c>
      <c r="B27" s="86" t="s">
        <v>19</v>
      </c>
      <c r="C27" s="48"/>
      <c r="D27" s="79"/>
      <c r="E27" s="89"/>
      <c r="F27" s="52"/>
      <c r="G27" s="95">
        <f t="shared" si="0"/>
        <v>0</v>
      </c>
      <c r="H27" s="18"/>
      <c r="I27" s="19"/>
      <c r="J27" s="20"/>
      <c r="L27" s="21"/>
      <c r="M27" s="18"/>
      <c r="N27" s="22"/>
      <c r="O27" s="23"/>
      <c r="P27" s="24"/>
      <c r="W27" s="5"/>
    </row>
    <row r="28" spans="1:23" x14ac:dyDescent="0.4">
      <c r="A28" s="74">
        <v>44431</v>
      </c>
      <c r="B28" s="54" t="s">
        <v>12</v>
      </c>
      <c r="C28" s="48"/>
      <c r="D28" s="79"/>
      <c r="E28" s="89"/>
      <c r="F28" s="52"/>
      <c r="G28" s="95">
        <f t="shared" si="0"/>
        <v>0</v>
      </c>
      <c r="H28" s="18"/>
      <c r="I28" s="19"/>
      <c r="J28" s="20"/>
      <c r="L28" s="21"/>
      <c r="M28" s="18"/>
      <c r="N28" s="22"/>
      <c r="O28" s="23"/>
      <c r="P28" s="24"/>
      <c r="W28" s="5"/>
    </row>
    <row r="29" spans="1:23" x14ac:dyDescent="0.4">
      <c r="A29" s="74">
        <v>44432</v>
      </c>
      <c r="B29" s="54" t="s">
        <v>14</v>
      </c>
      <c r="C29" s="48"/>
      <c r="D29" s="79"/>
      <c r="E29" s="89"/>
      <c r="F29" s="52"/>
      <c r="G29" s="95">
        <f t="shared" si="0"/>
        <v>0</v>
      </c>
      <c r="H29" s="18"/>
      <c r="I29" s="19"/>
      <c r="J29" s="20"/>
      <c r="L29" s="21"/>
      <c r="M29" s="18"/>
      <c r="N29" s="22"/>
      <c r="O29" s="23"/>
      <c r="P29" s="24"/>
      <c r="W29" s="5"/>
    </row>
    <row r="30" spans="1:23" x14ac:dyDescent="0.4">
      <c r="A30" s="74">
        <v>44433</v>
      </c>
      <c r="B30" s="54" t="s">
        <v>15</v>
      </c>
      <c r="C30" s="48"/>
      <c r="D30" s="79"/>
      <c r="E30" s="89"/>
      <c r="F30" s="52"/>
      <c r="G30" s="95">
        <f t="shared" si="0"/>
        <v>0</v>
      </c>
      <c r="H30" s="18"/>
      <c r="I30" s="19"/>
      <c r="J30" s="20"/>
      <c r="L30" s="21"/>
      <c r="M30" s="18"/>
      <c r="N30" s="22"/>
      <c r="O30" s="23"/>
      <c r="P30" s="24"/>
      <c r="W30" s="5"/>
    </row>
    <row r="31" spans="1:23" x14ac:dyDescent="0.4">
      <c r="A31" s="74">
        <v>44434</v>
      </c>
      <c r="B31" s="54" t="s">
        <v>16</v>
      </c>
      <c r="C31" s="48"/>
      <c r="D31" s="79"/>
      <c r="E31" s="89"/>
      <c r="F31" s="52"/>
      <c r="G31" s="95">
        <f t="shared" si="0"/>
        <v>0</v>
      </c>
      <c r="H31" s="18"/>
      <c r="I31" s="19"/>
      <c r="J31" s="20"/>
      <c r="L31" s="21"/>
      <c r="M31" s="18"/>
      <c r="N31" s="22"/>
      <c r="O31" s="23"/>
      <c r="P31" s="24"/>
      <c r="W31" s="5"/>
    </row>
    <row r="32" spans="1:23" x14ac:dyDescent="0.4">
      <c r="A32" s="74">
        <v>44435</v>
      </c>
      <c r="B32" s="54" t="s">
        <v>17</v>
      </c>
      <c r="C32" s="48"/>
      <c r="D32" s="79"/>
      <c r="E32" s="89"/>
      <c r="F32" s="52"/>
      <c r="G32" s="95">
        <f t="shared" si="0"/>
        <v>0</v>
      </c>
      <c r="H32" s="18"/>
      <c r="I32" s="19"/>
      <c r="J32" s="20"/>
      <c r="L32" s="21"/>
      <c r="M32" s="18"/>
      <c r="N32" s="22"/>
      <c r="O32" s="23"/>
      <c r="P32" s="24"/>
      <c r="W32" s="5"/>
    </row>
    <row r="33" spans="1:25" x14ac:dyDescent="0.4">
      <c r="A33" s="74">
        <v>44436</v>
      </c>
      <c r="B33" s="54" t="s">
        <v>18</v>
      </c>
      <c r="C33" s="48"/>
      <c r="D33" s="79"/>
      <c r="E33" s="89"/>
      <c r="F33" s="52"/>
      <c r="G33" s="95">
        <f t="shared" si="0"/>
        <v>0</v>
      </c>
      <c r="H33" s="18"/>
      <c r="I33" s="19"/>
      <c r="J33" s="20"/>
      <c r="L33" s="21"/>
      <c r="M33" s="18"/>
      <c r="N33" s="22"/>
      <c r="O33" s="23"/>
      <c r="P33" s="24"/>
      <c r="W33" s="5"/>
    </row>
    <row r="34" spans="1:25" x14ac:dyDescent="0.4">
      <c r="A34" s="100">
        <v>44437</v>
      </c>
      <c r="B34" s="86" t="s">
        <v>19</v>
      </c>
      <c r="C34" s="48"/>
      <c r="D34" s="79"/>
      <c r="E34" s="89"/>
      <c r="F34" s="52"/>
      <c r="G34" s="95">
        <f t="shared" si="0"/>
        <v>0</v>
      </c>
      <c r="H34" s="18"/>
      <c r="I34" s="19"/>
      <c r="J34" s="20"/>
      <c r="L34" s="21"/>
      <c r="M34" s="18"/>
      <c r="N34" s="22"/>
      <c r="O34" s="23"/>
      <c r="P34" s="24"/>
      <c r="W34" s="5"/>
    </row>
    <row r="35" spans="1:25" x14ac:dyDescent="0.4">
      <c r="A35" s="74">
        <v>44438</v>
      </c>
      <c r="B35" s="54" t="s">
        <v>12</v>
      </c>
      <c r="C35" s="48"/>
      <c r="D35" s="79"/>
      <c r="E35" s="89"/>
      <c r="F35" s="52"/>
      <c r="G35" s="95">
        <f t="shared" si="0"/>
        <v>0</v>
      </c>
      <c r="H35" s="18"/>
      <c r="I35" s="19"/>
      <c r="J35" s="20"/>
      <c r="L35" s="21"/>
      <c r="M35" s="18"/>
      <c r="N35" s="22"/>
      <c r="O35" s="23"/>
      <c r="P35" s="24"/>
      <c r="W35" s="5"/>
    </row>
    <row r="36" spans="1:25" ht="19.5" thickBot="1" x14ac:dyDescent="0.45">
      <c r="A36" s="59">
        <v>44439</v>
      </c>
      <c r="B36" s="60" t="s">
        <v>26</v>
      </c>
      <c r="C36" s="61"/>
      <c r="D36" s="80"/>
      <c r="E36" s="91"/>
      <c r="F36" s="62"/>
      <c r="G36" s="97">
        <f t="shared" si="0"/>
        <v>0</v>
      </c>
      <c r="H36" s="18"/>
      <c r="I36" s="19"/>
      <c r="J36" s="20"/>
      <c r="L36" s="21"/>
      <c r="M36" s="18"/>
      <c r="N36" s="22"/>
      <c r="O36" s="23"/>
      <c r="P36" s="24"/>
      <c r="W36" s="5"/>
    </row>
    <row r="37" spans="1:25" s="29" customFormat="1" ht="39" customHeight="1" thickBot="1" x14ac:dyDescent="0.45">
      <c r="A37" s="81"/>
      <c r="B37" s="82"/>
      <c r="C37" s="87" t="s">
        <v>21</v>
      </c>
      <c r="D37" s="93">
        <f>SUM(D5:D36)</f>
        <v>80000</v>
      </c>
      <c r="E37" s="87" t="s">
        <v>22</v>
      </c>
      <c r="F37" s="94">
        <f>SUM(F5:F36)</f>
        <v>0</v>
      </c>
      <c r="G37" s="93">
        <f>D37-F37</f>
        <v>80000</v>
      </c>
      <c r="H37" s="26"/>
      <c r="I37" s="27"/>
      <c r="J37" s="28"/>
      <c r="L37" s="30"/>
      <c r="M37" s="26"/>
      <c r="N37" s="31"/>
      <c r="O37" s="32"/>
      <c r="P37" s="33"/>
      <c r="Q37" s="34"/>
      <c r="R37" s="35"/>
      <c r="S37" s="36"/>
      <c r="T37" s="37"/>
      <c r="U37" s="38"/>
      <c r="V37" s="39"/>
      <c r="W37" s="40"/>
      <c r="X37" s="40"/>
      <c r="Y37" s="40"/>
    </row>
    <row r="38" spans="1:25" ht="22.5" customHeight="1" x14ac:dyDescent="0.4">
      <c r="E38" s="41"/>
      <c r="F38" s="42"/>
      <c r="G38" s="43"/>
      <c r="H38" s="18"/>
      <c r="I38" s="19"/>
      <c r="J38" s="20"/>
      <c r="L38" s="21"/>
      <c r="M38" s="18"/>
      <c r="N38" s="22"/>
      <c r="O38" s="23"/>
      <c r="P38" s="24"/>
      <c r="W38" s="5"/>
    </row>
  </sheetData>
  <sheetProtection sheet="1" objects="1" scenarios="1"/>
  <mergeCells count="1">
    <mergeCell ref="A1:G1"/>
  </mergeCells>
  <phoneticPr fontId="2"/>
  <pageMargins left="0.13" right="0.04" top="0.27" bottom="0.35433070866141736" header="0.09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639A3-727C-46EE-81B0-C33EBE0E56E8}">
  <sheetPr>
    <pageSetUpPr fitToPage="1"/>
  </sheetPr>
  <dimension ref="A1:Y38"/>
  <sheetViews>
    <sheetView zoomScaleNormal="100" workbookViewId="0">
      <selection sqref="A1:G1"/>
    </sheetView>
  </sheetViews>
  <sheetFormatPr defaultRowHeight="18.75" x14ac:dyDescent="0.4"/>
  <cols>
    <col min="1" max="1" width="6" style="49" customWidth="1"/>
    <col min="2" max="2" width="6" style="49" bestFit="1" customWidth="1"/>
    <col min="3" max="3" width="58.125" style="4" customWidth="1"/>
    <col min="4" max="4" width="12.125" style="5" customWidth="1"/>
    <col min="5" max="5" width="58.125" style="44" customWidth="1"/>
    <col min="6" max="6" width="12.125" style="4" bestFit="1" customWidth="1"/>
    <col min="7" max="7" width="11.25" style="4" bestFit="1" customWidth="1"/>
    <col min="8" max="8" width="13.75" style="1" customWidth="1"/>
    <col min="9" max="9" width="14.25" style="2" bestFit="1" customWidth="1"/>
    <col min="10" max="10" width="10.875" style="3" bestFit="1" customWidth="1"/>
    <col min="11" max="11" width="9" style="4"/>
    <col min="12" max="12" width="10.25" style="5" bestFit="1" customWidth="1"/>
    <col min="13" max="13" width="14.5" style="6" customWidth="1"/>
    <col min="14" max="14" width="10.625" style="7" bestFit="1" customWidth="1"/>
    <col min="15" max="15" width="9.125" style="8" bestFit="1" customWidth="1"/>
    <col min="16" max="16" width="9" style="9"/>
    <col min="17" max="17" width="16.5" style="6" customWidth="1"/>
    <col min="18" max="18" width="11.375" style="8" bestFit="1" customWidth="1"/>
    <col min="19" max="19" width="12.125" style="10" customWidth="1"/>
    <col min="20" max="20" width="12.625" style="11" customWidth="1"/>
    <col min="21" max="21" width="10.5" style="12" bestFit="1" customWidth="1"/>
    <col min="22" max="22" width="9.125" style="13" bestFit="1" customWidth="1"/>
    <col min="23" max="23" width="5.125" style="45" customWidth="1"/>
    <col min="24" max="24" width="10" style="5" customWidth="1"/>
    <col min="25" max="25" width="12.25" style="5" customWidth="1"/>
    <col min="26" max="26" width="12.25" style="4" customWidth="1"/>
    <col min="27" max="16384" width="9" style="4"/>
  </cols>
  <sheetData>
    <row r="1" spans="1:23" ht="63" customHeight="1" x14ac:dyDescent="0.4">
      <c r="A1" s="106" t="s">
        <v>71</v>
      </c>
      <c r="B1" s="106"/>
      <c r="C1" s="106"/>
      <c r="D1" s="106"/>
      <c r="E1" s="106"/>
      <c r="F1" s="106"/>
      <c r="G1" s="106"/>
      <c r="W1" s="14"/>
    </row>
    <row r="2" spans="1:23" ht="19.5" customHeight="1" x14ac:dyDescent="0.4">
      <c r="A2" s="64" t="s">
        <v>49</v>
      </c>
      <c r="B2" s="64"/>
      <c r="C2" s="65"/>
      <c r="D2" s="68"/>
      <c r="E2" s="69"/>
      <c r="F2" s="63" t="s">
        <v>1</v>
      </c>
      <c r="G2" s="63" t="s">
        <v>50</v>
      </c>
      <c r="W2" s="14"/>
    </row>
    <row r="3" spans="1:23" ht="19.5" thickBot="1" x14ac:dyDescent="0.45">
      <c r="A3" s="66" t="s">
        <v>0</v>
      </c>
      <c r="B3" s="44"/>
      <c r="D3" s="4"/>
      <c r="E3" s="4"/>
      <c r="F3" s="92">
        <f ca="1">NOW()</f>
        <v>44259.686003356481</v>
      </c>
      <c r="G3" s="67">
        <v>44469</v>
      </c>
      <c r="W3" s="5"/>
    </row>
    <row r="4" spans="1:23" ht="26.25" customHeight="1" thickBot="1" x14ac:dyDescent="0.45">
      <c r="A4" s="50" t="s">
        <v>10</v>
      </c>
      <c r="B4" s="50" t="s">
        <v>11</v>
      </c>
      <c r="C4" s="46" t="s">
        <v>6</v>
      </c>
      <c r="D4" s="47" t="s">
        <v>4</v>
      </c>
      <c r="E4" s="15" t="s">
        <v>7</v>
      </c>
      <c r="F4" s="16" t="s">
        <v>8</v>
      </c>
      <c r="G4" s="17" t="s">
        <v>20</v>
      </c>
      <c r="H4" s="18"/>
      <c r="I4" s="19"/>
      <c r="J4" s="20"/>
      <c r="L4" s="21"/>
      <c r="M4" s="18"/>
      <c r="N4" s="22"/>
      <c r="O4" s="23"/>
      <c r="P4" s="24"/>
      <c r="W4" s="5"/>
    </row>
    <row r="5" spans="1:23" ht="19.5" thickBot="1" x14ac:dyDescent="0.45">
      <c r="A5" s="70">
        <v>44440</v>
      </c>
      <c r="B5" s="71"/>
      <c r="C5" s="101" t="s">
        <v>9</v>
      </c>
      <c r="D5" s="98">
        <f>'2021年08月分'!G37</f>
        <v>80000</v>
      </c>
      <c r="E5" s="76"/>
      <c r="F5" s="72"/>
      <c r="G5" s="73"/>
      <c r="H5" s="18"/>
      <c r="I5" s="19"/>
      <c r="J5" s="20"/>
      <c r="L5" s="21"/>
      <c r="M5" s="18"/>
      <c r="N5" s="22"/>
      <c r="O5" s="23"/>
      <c r="P5" s="24"/>
      <c r="W5" s="5"/>
    </row>
    <row r="6" spans="1:23" x14ac:dyDescent="0.4">
      <c r="A6" s="74">
        <v>44440</v>
      </c>
      <c r="B6" s="54" t="s">
        <v>51</v>
      </c>
      <c r="C6" s="75"/>
      <c r="D6" s="78"/>
      <c r="E6" s="88"/>
      <c r="F6" s="53"/>
      <c r="G6" s="95">
        <f>D6-F6</f>
        <v>0</v>
      </c>
      <c r="H6" s="18"/>
      <c r="I6" s="25"/>
      <c r="J6" s="20"/>
      <c r="L6" s="21"/>
      <c r="M6" s="18"/>
      <c r="N6" s="22"/>
      <c r="O6" s="23"/>
      <c r="P6" s="24"/>
      <c r="W6" s="5"/>
    </row>
    <row r="7" spans="1:23" x14ac:dyDescent="0.4">
      <c r="A7" s="74">
        <v>44441</v>
      </c>
      <c r="B7" s="54" t="s">
        <v>31</v>
      </c>
      <c r="C7" s="48"/>
      <c r="D7" s="79"/>
      <c r="E7" s="89"/>
      <c r="F7" s="52"/>
      <c r="G7" s="95">
        <f>D7-F7</f>
        <v>0</v>
      </c>
      <c r="H7" s="18"/>
      <c r="I7" s="19"/>
      <c r="J7" s="20"/>
      <c r="L7" s="21"/>
      <c r="M7" s="18"/>
      <c r="N7" s="22"/>
      <c r="O7" s="23"/>
      <c r="P7" s="24"/>
      <c r="W7" s="5"/>
    </row>
    <row r="8" spans="1:23" x14ac:dyDescent="0.4">
      <c r="A8" s="74">
        <v>44442</v>
      </c>
      <c r="B8" s="54" t="s">
        <v>17</v>
      </c>
      <c r="C8" s="56"/>
      <c r="D8" s="79"/>
      <c r="E8" s="89"/>
      <c r="F8" s="52"/>
      <c r="G8" s="95">
        <f t="shared" ref="G8:G36" si="0">D8-F8</f>
        <v>0</v>
      </c>
      <c r="H8" s="18"/>
      <c r="I8" s="19"/>
      <c r="J8" s="20"/>
      <c r="L8" s="21"/>
      <c r="M8" s="18"/>
      <c r="N8" s="22"/>
      <c r="O8" s="23"/>
      <c r="P8" s="24"/>
      <c r="W8" s="5"/>
    </row>
    <row r="9" spans="1:23" x14ac:dyDescent="0.4">
      <c r="A9" s="99">
        <v>44443</v>
      </c>
      <c r="B9" s="84" t="s">
        <v>18</v>
      </c>
      <c r="C9" s="48"/>
      <c r="D9" s="79"/>
      <c r="E9" s="89"/>
      <c r="F9" s="52"/>
      <c r="G9" s="95">
        <f t="shared" si="0"/>
        <v>0</v>
      </c>
      <c r="H9" s="18"/>
      <c r="I9" s="19"/>
      <c r="J9" s="20"/>
      <c r="L9" s="21"/>
      <c r="M9" s="18"/>
      <c r="N9" s="22"/>
      <c r="O9" s="23"/>
      <c r="P9" s="24"/>
      <c r="W9" s="5"/>
    </row>
    <row r="10" spans="1:23" x14ac:dyDescent="0.4">
      <c r="A10" s="100">
        <v>44444</v>
      </c>
      <c r="B10" s="86" t="s">
        <v>19</v>
      </c>
      <c r="C10" s="48"/>
      <c r="D10" s="79"/>
      <c r="E10" s="90"/>
      <c r="F10" s="57"/>
      <c r="G10" s="95">
        <f t="shared" si="0"/>
        <v>0</v>
      </c>
      <c r="H10" s="18"/>
      <c r="I10" s="19"/>
      <c r="J10" s="20"/>
      <c r="L10" s="21"/>
      <c r="M10" s="18"/>
      <c r="N10" s="22"/>
      <c r="O10" s="23"/>
      <c r="P10" s="24"/>
      <c r="W10" s="5"/>
    </row>
    <row r="11" spans="1:23" x14ac:dyDescent="0.4">
      <c r="A11" s="74">
        <v>44445</v>
      </c>
      <c r="B11" s="54" t="s">
        <v>12</v>
      </c>
      <c r="C11" s="48"/>
      <c r="D11" s="79"/>
      <c r="E11" s="89"/>
      <c r="F11" s="52"/>
      <c r="G11" s="95">
        <f t="shared" si="0"/>
        <v>0</v>
      </c>
      <c r="H11" s="18"/>
      <c r="I11" s="19"/>
      <c r="J11" s="20"/>
      <c r="L11" s="21"/>
      <c r="M11" s="18"/>
      <c r="N11" s="22"/>
      <c r="O11" s="23"/>
      <c r="P11" s="24"/>
      <c r="W11" s="5"/>
    </row>
    <row r="12" spans="1:23" x14ac:dyDescent="0.4">
      <c r="A12" s="74">
        <v>44446</v>
      </c>
      <c r="B12" s="54" t="s">
        <v>14</v>
      </c>
      <c r="C12" s="56"/>
      <c r="D12" s="79"/>
      <c r="E12" s="89"/>
      <c r="F12" s="52"/>
      <c r="G12" s="95">
        <f t="shared" si="0"/>
        <v>0</v>
      </c>
      <c r="H12" s="18"/>
      <c r="I12" s="19"/>
      <c r="J12" s="20"/>
      <c r="L12" s="21"/>
      <c r="M12" s="18"/>
      <c r="N12" s="22"/>
      <c r="O12" s="23"/>
      <c r="P12" s="24"/>
      <c r="W12" s="5"/>
    </row>
    <row r="13" spans="1:23" x14ac:dyDescent="0.4">
      <c r="A13" s="74">
        <v>44447</v>
      </c>
      <c r="B13" s="54" t="s">
        <v>15</v>
      </c>
      <c r="C13" s="48"/>
      <c r="D13" s="79"/>
      <c r="E13" s="89"/>
      <c r="F13" s="52"/>
      <c r="G13" s="95">
        <f t="shared" si="0"/>
        <v>0</v>
      </c>
      <c r="H13" s="18"/>
      <c r="I13" s="19"/>
      <c r="J13" s="20"/>
      <c r="L13" s="21"/>
      <c r="M13" s="18"/>
      <c r="N13" s="22"/>
      <c r="O13" s="23"/>
      <c r="P13" s="24"/>
      <c r="W13" s="5"/>
    </row>
    <row r="14" spans="1:23" x14ac:dyDescent="0.4">
      <c r="A14" s="74">
        <v>44448</v>
      </c>
      <c r="B14" s="54" t="s">
        <v>16</v>
      </c>
      <c r="C14" s="48"/>
      <c r="D14" s="79"/>
      <c r="E14" s="89"/>
      <c r="F14" s="52"/>
      <c r="G14" s="95">
        <f t="shared" si="0"/>
        <v>0</v>
      </c>
      <c r="H14" s="18"/>
      <c r="I14" s="19"/>
      <c r="J14" s="20"/>
      <c r="L14" s="21"/>
      <c r="M14" s="18"/>
      <c r="N14" s="22"/>
      <c r="O14" s="23"/>
      <c r="P14" s="24"/>
      <c r="W14" s="5"/>
    </row>
    <row r="15" spans="1:23" x14ac:dyDescent="0.4">
      <c r="A15" s="74">
        <v>44449</v>
      </c>
      <c r="B15" s="54" t="s">
        <v>17</v>
      </c>
      <c r="C15" s="48"/>
      <c r="D15" s="79"/>
      <c r="E15" s="90"/>
      <c r="F15" s="57"/>
      <c r="G15" s="95">
        <f t="shared" si="0"/>
        <v>0</v>
      </c>
      <c r="H15" s="18"/>
      <c r="I15" s="19"/>
      <c r="J15" s="20"/>
      <c r="L15" s="21"/>
      <c r="M15" s="18"/>
      <c r="N15" s="22"/>
      <c r="O15" s="23"/>
      <c r="P15" s="24"/>
      <c r="W15" s="5"/>
    </row>
    <row r="16" spans="1:23" x14ac:dyDescent="0.4">
      <c r="A16" s="99">
        <v>44450</v>
      </c>
      <c r="B16" s="84" t="s">
        <v>18</v>
      </c>
      <c r="C16" s="48"/>
      <c r="D16" s="79"/>
      <c r="E16" s="89"/>
      <c r="F16" s="52"/>
      <c r="G16" s="95">
        <f t="shared" si="0"/>
        <v>0</v>
      </c>
      <c r="H16" s="18"/>
      <c r="I16" s="19"/>
      <c r="J16" s="20"/>
      <c r="L16" s="21"/>
      <c r="M16" s="18"/>
      <c r="N16" s="22"/>
      <c r="O16" s="23"/>
      <c r="P16" s="24"/>
      <c r="W16" s="5"/>
    </row>
    <row r="17" spans="1:23" x14ac:dyDescent="0.4">
      <c r="A17" s="100">
        <v>44451</v>
      </c>
      <c r="B17" s="86" t="s">
        <v>19</v>
      </c>
      <c r="C17" s="56"/>
      <c r="D17" s="79"/>
      <c r="E17" s="89"/>
      <c r="F17" s="52"/>
      <c r="G17" s="95">
        <f t="shared" si="0"/>
        <v>0</v>
      </c>
      <c r="H17" s="18"/>
      <c r="I17" s="19"/>
      <c r="J17" s="20"/>
      <c r="L17" s="21"/>
      <c r="M17" s="18"/>
      <c r="N17" s="22"/>
      <c r="O17" s="23"/>
      <c r="P17" s="24"/>
      <c r="W17" s="5"/>
    </row>
    <row r="18" spans="1:23" x14ac:dyDescent="0.4">
      <c r="A18" s="74">
        <v>44452</v>
      </c>
      <c r="B18" s="54" t="s">
        <v>12</v>
      </c>
      <c r="C18" s="48"/>
      <c r="D18" s="79"/>
      <c r="E18" s="89"/>
      <c r="F18" s="52"/>
      <c r="G18" s="95">
        <f t="shared" si="0"/>
        <v>0</v>
      </c>
      <c r="H18" s="18"/>
      <c r="I18" s="19"/>
      <c r="J18" s="20"/>
      <c r="L18" s="21"/>
      <c r="M18" s="18"/>
      <c r="N18" s="22"/>
      <c r="O18" s="23"/>
      <c r="P18" s="24"/>
      <c r="W18" s="5"/>
    </row>
    <row r="19" spans="1:23" x14ac:dyDescent="0.4">
      <c r="A19" s="74">
        <v>44453</v>
      </c>
      <c r="B19" s="54" t="s">
        <v>14</v>
      </c>
      <c r="C19" s="48"/>
      <c r="D19" s="79"/>
      <c r="E19" s="89"/>
      <c r="F19" s="52"/>
      <c r="G19" s="95">
        <f t="shared" si="0"/>
        <v>0</v>
      </c>
      <c r="H19" s="18"/>
      <c r="I19" s="19"/>
      <c r="J19" s="20"/>
      <c r="L19" s="21"/>
      <c r="M19" s="18"/>
      <c r="N19" s="22"/>
      <c r="O19" s="23"/>
      <c r="P19" s="24"/>
      <c r="W19" s="5"/>
    </row>
    <row r="20" spans="1:23" x14ac:dyDescent="0.4">
      <c r="A20" s="74">
        <v>44454</v>
      </c>
      <c r="B20" s="54" t="s">
        <v>15</v>
      </c>
      <c r="C20" s="48"/>
      <c r="D20" s="79"/>
      <c r="E20" s="90"/>
      <c r="F20" s="57"/>
      <c r="G20" s="95">
        <f t="shared" si="0"/>
        <v>0</v>
      </c>
      <c r="H20" s="18"/>
      <c r="I20" s="19"/>
      <c r="J20" s="20"/>
      <c r="L20" s="21"/>
      <c r="M20" s="18"/>
      <c r="N20" s="22"/>
      <c r="O20" s="23"/>
      <c r="P20" s="24"/>
      <c r="W20" s="5"/>
    </row>
    <row r="21" spans="1:23" x14ac:dyDescent="0.4">
      <c r="A21" s="74">
        <v>44455</v>
      </c>
      <c r="B21" s="54" t="s">
        <v>16</v>
      </c>
      <c r="C21" s="48"/>
      <c r="D21" s="79"/>
      <c r="E21" s="89"/>
      <c r="F21" s="52"/>
      <c r="G21" s="95">
        <f t="shared" si="0"/>
        <v>0</v>
      </c>
      <c r="H21" s="18"/>
      <c r="I21" s="19"/>
      <c r="J21" s="20"/>
      <c r="L21" s="21"/>
      <c r="M21" s="18"/>
      <c r="N21" s="22"/>
      <c r="O21" s="23"/>
      <c r="P21" s="24"/>
      <c r="W21" s="5"/>
    </row>
    <row r="22" spans="1:23" x14ac:dyDescent="0.4">
      <c r="A22" s="74">
        <v>44456</v>
      </c>
      <c r="B22" s="54" t="s">
        <v>17</v>
      </c>
      <c r="C22" s="48"/>
      <c r="D22" s="79"/>
      <c r="E22" s="89"/>
      <c r="F22" s="52"/>
      <c r="G22" s="95">
        <f t="shared" si="0"/>
        <v>0</v>
      </c>
      <c r="H22" s="18"/>
      <c r="I22" s="19"/>
      <c r="J22" s="20"/>
      <c r="L22" s="21"/>
      <c r="M22" s="18"/>
      <c r="N22" s="22"/>
      <c r="O22" s="23"/>
      <c r="P22" s="24"/>
      <c r="W22" s="5"/>
    </row>
    <row r="23" spans="1:23" x14ac:dyDescent="0.4">
      <c r="A23" s="99">
        <v>44457</v>
      </c>
      <c r="B23" s="84" t="s">
        <v>18</v>
      </c>
      <c r="C23" s="48"/>
      <c r="D23" s="79"/>
      <c r="E23" s="89"/>
      <c r="F23" s="52"/>
      <c r="G23" s="95">
        <f t="shared" si="0"/>
        <v>0</v>
      </c>
      <c r="H23" s="18"/>
      <c r="I23" s="19"/>
      <c r="J23" s="20"/>
      <c r="L23" s="21"/>
      <c r="M23" s="18"/>
      <c r="N23" s="22"/>
      <c r="O23" s="23"/>
      <c r="P23" s="24"/>
      <c r="W23" s="5"/>
    </row>
    <row r="24" spans="1:23" x14ac:dyDescent="0.4">
      <c r="A24" s="100">
        <v>44458</v>
      </c>
      <c r="B24" s="86" t="s">
        <v>19</v>
      </c>
      <c r="C24" s="48"/>
      <c r="D24" s="79"/>
      <c r="E24" s="89"/>
      <c r="F24" s="52"/>
      <c r="G24" s="95">
        <f t="shared" si="0"/>
        <v>0</v>
      </c>
      <c r="H24" s="18"/>
      <c r="I24" s="19"/>
      <c r="J24" s="20"/>
      <c r="L24" s="21"/>
      <c r="M24" s="18"/>
      <c r="N24" s="22"/>
      <c r="O24" s="23"/>
      <c r="P24" s="24"/>
      <c r="W24" s="5"/>
    </row>
    <row r="25" spans="1:23" x14ac:dyDescent="0.4">
      <c r="A25" s="100">
        <v>44459</v>
      </c>
      <c r="B25" s="86" t="s">
        <v>12</v>
      </c>
      <c r="C25" s="58" t="s">
        <v>52</v>
      </c>
      <c r="D25" s="79"/>
      <c r="E25" s="90"/>
      <c r="F25" s="57"/>
      <c r="G25" s="95">
        <f t="shared" si="0"/>
        <v>0</v>
      </c>
      <c r="H25" s="18"/>
      <c r="I25" s="19"/>
      <c r="J25" s="20"/>
      <c r="L25" s="21"/>
      <c r="M25" s="18"/>
      <c r="N25" s="22"/>
      <c r="O25" s="23"/>
      <c r="P25" s="24"/>
      <c r="W25" s="5"/>
    </row>
    <row r="26" spans="1:23" x14ac:dyDescent="0.4">
      <c r="A26" s="74">
        <v>44460</v>
      </c>
      <c r="B26" s="54" t="s">
        <v>14</v>
      </c>
      <c r="C26" s="48"/>
      <c r="D26" s="79"/>
      <c r="E26" s="89"/>
      <c r="F26" s="52"/>
      <c r="G26" s="95">
        <f t="shared" si="0"/>
        <v>0</v>
      </c>
      <c r="H26" s="18"/>
      <c r="I26" s="19"/>
      <c r="J26" s="20"/>
      <c r="L26" s="21"/>
      <c r="M26" s="18"/>
      <c r="N26" s="22"/>
      <c r="O26" s="23"/>
      <c r="P26" s="24"/>
      <c r="W26" s="5"/>
    </row>
    <row r="27" spans="1:23" x14ac:dyDescent="0.4">
      <c r="A27" s="74">
        <v>44461</v>
      </c>
      <c r="B27" s="54" t="s">
        <v>15</v>
      </c>
      <c r="C27" s="48"/>
      <c r="D27" s="79"/>
      <c r="E27" s="89"/>
      <c r="F27" s="52"/>
      <c r="G27" s="95">
        <f t="shared" si="0"/>
        <v>0</v>
      </c>
      <c r="H27" s="18"/>
      <c r="I27" s="19"/>
      <c r="J27" s="20"/>
      <c r="L27" s="21"/>
      <c r="M27" s="18"/>
      <c r="N27" s="22"/>
      <c r="O27" s="23"/>
      <c r="P27" s="24"/>
      <c r="W27" s="5"/>
    </row>
    <row r="28" spans="1:23" x14ac:dyDescent="0.4">
      <c r="A28" s="100">
        <v>44462</v>
      </c>
      <c r="B28" s="86" t="s">
        <v>16</v>
      </c>
      <c r="C28" s="48" t="s">
        <v>53</v>
      </c>
      <c r="D28" s="79"/>
      <c r="E28" s="89"/>
      <c r="F28" s="52"/>
      <c r="G28" s="95">
        <f t="shared" si="0"/>
        <v>0</v>
      </c>
      <c r="H28" s="18"/>
      <c r="I28" s="19"/>
      <c r="J28" s="20"/>
      <c r="L28" s="21"/>
      <c r="M28" s="18"/>
      <c r="N28" s="22"/>
      <c r="O28" s="23"/>
      <c r="P28" s="24"/>
      <c r="W28" s="5"/>
    </row>
    <row r="29" spans="1:23" x14ac:dyDescent="0.4">
      <c r="A29" s="74">
        <v>44463</v>
      </c>
      <c r="B29" s="54" t="s">
        <v>17</v>
      </c>
      <c r="C29" s="48"/>
      <c r="D29" s="79"/>
      <c r="E29" s="89"/>
      <c r="F29" s="52"/>
      <c r="G29" s="95">
        <f t="shared" si="0"/>
        <v>0</v>
      </c>
      <c r="H29" s="18"/>
      <c r="I29" s="19"/>
      <c r="J29" s="20"/>
      <c r="L29" s="21"/>
      <c r="M29" s="18"/>
      <c r="N29" s="22"/>
      <c r="O29" s="23"/>
      <c r="P29" s="24"/>
      <c r="W29" s="5"/>
    </row>
    <row r="30" spans="1:23" x14ac:dyDescent="0.4">
      <c r="A30" s="99">
        <v>44464</v>
      </c>
      <c r="B30" s="84" t="s">
        <v>18</v>
      </c>
      <c r="C30" s="48"/>
      <c r="D30" s="79"/>
      <c r="E30" s="89"/>
      <c r="F30" s="52"/>
      <c r="G30" s="95">
        <f t="shared" si="0"/>
        <v>0</v>
      </c>
      <c r="H30" s="18"/>
      <c r="I30" s="19"/>
      <c r="J30" s="20"/>
      <c r="L30" s="21"/>
      <c r="M30" s="18"/>
      <c r="N30" s="22"/>
      <c r="O30" s="23"/>
      <c r="P30" s="24"/>
      <c r="W30" s="5"/>
    </row>
    <row r="31" spans="1:23" x14ac:dyDescent="0.4">
      <c r="A31" s="100">
        <v>44465</v>
      </c>
      <c r="B31" s="86" t="s">
        <v>19</v>
      </c>
      <c r="C31" s="48"/>
      <c r="D31" s="79"/>
      <c r="E31" s="89"/>
      <c r="F31" s="52"/>
      <c r="G31" s="95">
        <f t="shared" si="0"/>
        <v>0</v>
      </c>
      <c r="H31" s="18"/>
      <c r="I31" s="19"/>
      <c r="J31" s="20"/>
      <c r="L31" s="21"/>
      <c r="M31" s="18"/>
      <c r="N31" s="22"/>
      <c r="O31" s="23"/>
      <c r="P31" s="24"/>
      <c r="W31" s="5"/>
    </row>
    <row r="32" spans="1:23" x14ac:dyDescent="0.4">
      <c r="A32" s="74">
        <v>44466</v>
      </c>
      <c r="B32" s="54" t="s">
        <v>12</v>
      </c>
      <c r="C32" s="48"/>
      <c r="D32" s="79"/>
      <c r="E32" s="89"/>
      <c r="F32" s="52"/>
      <c r="G32" s="95">
        <f t="shared" si="0"/>
        <v>0</v>
      </c>
      <c r="H32" s="18"/>
      <c r="I32" s="19"/>
      <c r="J32" s="20"/>
      <c r="L32" s="21"/>
      <c r="M32" s="18"/>
      <c r="N32" s="22"/>
      <c r="O32" s="23"/>
      <c r="P32" s="24"/>
      <c r="W32" s="5"/>
    </row>
    <row r="33" spans="1:25" x14ac:dyDescent="0.4">
      <c r="A33" s="74">
        <v>44467</v>
      </c>
      <c r="B33" s="54" t="s">
        <v>14</v>
      </c>
      <c r="C33" s="48"/>
      <c r="D33" s="79"/>
      <c r="E33" s="89"/>
      <c r="F33" s="52"/>
      <c r="G33" s="95">
        <f t="shared" si="0"/>
        <v>0</v>
      </c>
      <c r="H33" s="18"/>
      <c r="I33" s="19"/>
      <c r="J33" s="20"/>
      <c r="L33" s="21"/>
      <c r="M33" s="18"/>
      <c r="N33" s="22"/>
      <c r="O33" s="23"/>
      <c r="P33" s="24"/>
      <c r="W33" s="5"/>
    </row>
    <row r="34" spans="1:25" x14ac:dyDescent="0.4">
      <c r="A34" s="74">
        <v>44468</v>
      </c>
      <c r="B34" s="54" t="s">
        <v>15</v>
      </c>
      <c r="C34" s="48"/>
      <c r="D34" s="79"/>
      <c r="E34" s="89"/>
      <c r="F34" s="52"/>
      <c r="G34" s="95">
        <f t="shared" si="0"/>
        <v>0</v>
      </c>
      <c r="H34" s="18"/>
      <c r="I34" s="19"/>
      <c r="J34" s="20"/>
      <c r="L34" s="21"/>
      <c r="M34" s="18"/>
      <c r="N34" s="22"/>
      <c r="O34" s="23"/>
      <c r="P34" s="24"/>
      <c r="W34" s="5"/>
    </row>
    <row r="35" spans="1:25" x14ac:dyDescent="0.4">
      <c r="A35" s="74">
        <v>44469</v>
      </c>
      <c r="B35" s="54" t="s">
        <v>16</v>
      </c>
      <c r="C35" s="48"/>
      <c r="D35" s="79"/>
      <c r="E35" s="89"/>
      <c r="F35" s="52"/>
      <c r="G35" s="95">
        <f t="shared" si="0"/>
        <v>0</v>
      </c>
      <c r="H35" s="18"/>
      <c r="I35" s="19"/>
      <c r="J35" s="20"/>
      <c r="L35" s="21"/>
      <c r="M35" s="18"/>
      <c r="N35" s="22"/>
      <c r="O35" s="23"/>
      <c r="P35" s="24"/>
      <c r="W35" s="5"/>
    </row>
    <row r="36" spans="1:25" ht="19.5" thickBot="1" x14ac:dyDescent="0.45">
      <c r="A36" s="59"/>
      <c r="B36" s="60"/>
      <c r="C36" s="61"/>
      <c r="D36" s="80"/>
      <c r="E36" s="91"/>
      <c r="F36" s="62"/>
      <c r="G36" s="97">
        <f t="shared" si="0"/>
        <v>0</v>
      </c>
      <c r="H36" s="18"/>
      <c r="I36" s="19"/>
      <c r="J36" s="20"/>
      <c r="L36" s="21"/>
      <c r="M36" s="18"/>
      <c r="N36" s="22"/>
      <c r="O36" s="23"/>
      <c r="P36" s="24"/>
      <c r="W36" s="5"/>
    </row>
    <row r="37" spans="1:25" s="29" customFormat="1" ht="39" customHeight="1" thickBot="1" x14ac:dyDescent="0.45">
      <c r="A37" s="81"/>
      <c r="B37" s="82"/>
      <c r="C37" s="87" t="s">
        <v>21</v>
      </c>
      <c r="D37" s="93">
        <f>SUM(D5:D36)</f>
        <v>80000</v>
      </c>
      <c r="E37" s="87" t="s">
        <v>22</v>
      </c>
      <c r="F37" s="94">
        <f>SUM(F5:F36)</f>
        <v>0</v>
      </c>
      <c r="G37" s="93">
        <f>D37-F37</f>
        <v>80000</v>
      </c>
      <c r="H37" s="26"/>
      <c r="I37" s="27"/>
      <c r="J37" s="28"/>
      <c r="L37" s="30"/>
      <c r="M37" s="26"/>
      <c r="N37" s="31"/>
      <c r="O37" s="32"/>
      <c r="P37" s="33"/>
      <c r="Q37" s="34"/>
      <c r="R37" s="35"/>
      <c r="S37" s="36"/>
      <c r="T37" s="37"/>
      <c r="U37" s="38"/>
      <c r="V37" s="39"/>
      <c r="W37" s="40"/>
      <c r="X37" s="40"/>
      <c r="Y37" s="40"/>
    </row>
    <row r="38" spans="1:25" ht="22.5" customHeight="1" x14ac:dyDescent="0.4">
      <c r="E38" s="41"/>
      <c r="F38" s="42"/>
      <c r="G38" s="43"/>
      <c r="H38" s="18"/>
      <c r="I38" s="19"/>
      <c r="J38" s="20"/>
      <c r="L38" s="21"/>
      <c r="M38" s="18"/>
      <c r="N38" s="22"/>
      <c r="O38" s="23"/>
      <c r="P38" s="24"/>
      <c r="W38" s="5"/>
    </row>
  </sheetData>
  <sheetProtection sheet="1" objects="1" scenarios="1"/>
  <mergeCells count="1">
    <mergeCell ref="A1:G1"/>
  </mergeCells>
  <phoneticPr fontId="2"/>
  <pageMargins left="0.13" right="0.04" top="0.27" bottom="0.35433070866141736" header="0.09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A73F4-85E0-4E24-B795-19C59E80C81F}">
  <sheetPr>
    <pageSetUpPr fitToPage="1"/>
  </sheetPr>
  <dimension ref="A1:Y38"/>
  <sheetViews>
    <sheetView zoomScaleNormal="100" workbookViewId="0">
      <selection sqref="A1:G1"/>
    </sheetView>
  </sheetViews>
  <sheetFormatPr defaultRowHeight="18.75" x14ac:dyDescent="0.4"/>
  <cols>
    <col min="1" max="1" width="6.5" style="49" customWidth="1"/>
    <col min="2" max="2" width="6" style="49" bestFit="1" customWidth="1"/>
    <col min="3" max="3" width="58.125" style="4" customWidth="1"/>
    <col min="4" max="4" width="12.125" style="5" customWidth="1"/>
    <col min="5" max="5" width="58.125" style="44" customWidth="1"/>
    <col min="6" max="6" width="12.125" style="4" bestFit="1" customWidth="1"/>
    <col min="7" max="7" width="11.25" style="4" bestFit="1" customWidth="1"/>
    <col min="8" max="8" width="13.75" style="1" customWidth="1"/>
    <col min="9" max="9" width="14.25" style="2" bestFit="1" customWidth="1"/>
    <col min="10" max="10" width="10.875" style="3" bestFit="1" customWidth="1"/>
    <col min="11" max="11" width="9" style="4"/>
    <col min="12" max="12" width="10.25" style="5" bestFit="1" customWidth="1"/>
    <col min="13" max="13" width="14.5" style="6" customWidth="1"/>
    <col min="14" max="14" width="10.625" style="7" bestFit="1" customWidth="1"/>
    <col min="15" max="15" width="9.125" style="8" bestFit="1" customWidth="1"/>
    <col min="16" max="16" width="9" style="9"/>
    <col min="17" max="17" width="16.5" style="6" customWidth="1"/>
    <col min="18" max="18" width="11.375" style="8" bestFit="1" customWidth="1"/>
    <col min="19" max="19" width="12.125" style="10" customWidth="1"/>
    <col min="20" max="20" width="12.625" style="11" customWidth="1"/>
    <col min="21" max="21" width="10.5" style="12" bestFit="1" customWidth="1"/>
    <col min="22" max="22" width="9.125" style="13" bestFit="1" customWidth="1"/>
    <col min="23" max="23" width="5.125" style="45" customWidth="1"/>
    <col min="24" max="24" width="10" style="5" customWidth="1"/>
    <col min="25" max="25" width="12.25" style="5" customWidth="1"/>
    <col min="26" max="26" width="12.25" style="4" customWidth="1"/>
    <col min="27" max="16384" width="9" style="4"/>
  </cols>
  <sheetData>
    <row r="1" spans="1:23" ht="63" customHeight="1" x14ac:dyDescent="0.4">
      <c r="A1" s="106" t="s">
        <v>72</v>
      </c>
      <c r="B1" s="106"/>
      <c r="C1" s="106"/>
      <c r="D1" s="106"/>
      <c r="E1" s="106"/>
      <c r="F1" s="106"/>
      <c r="G1" s="106"/>
      <c r="W1" s="14"/>
    </row>
    <row r="2" spans="1:23" ht="19.5" customHeight="1" x14ac:dyDescent="0.4">
      <c r="A2" s="64" t="s">
        <v>55</v>
      </c>
      <c r="B2" s="64"/>
      <c r="C2" s="65"/>
      <c r="D2" s="68"/>
      <c r="E2" s="69"/>
      <c r="F2" s="63" t="s">
        <v>1</v>
      </c>
      <c r="G2" s="63" t="s">
        <v>56</v>
      </c>
      <c r="W2" s="14"/>
    </row>
    <row r="3" spans="1:23" ht="19.5" thickBot="1" x14ac:dyDescent="0.45">
      <c r="A3" s="66" t="s">
        <v>0</v>
      </c>
      <c r="B3" s="44"/>
      <c r="D3" s="4"/>
      <c r="E3" s="4"/>
      <c r="F3" s="92">
        <f ca="1">NOW()</f>
        <v>44259.686003356481</v>
      </c>
      <c r="G3" s="67">
        <v>44500</v>
      </c>
      <c r="W3" s="5"/>
    </row>
    <row r="4" spans="1:23" ht="26.25" customHeight="1" thickBot="1" x14ac:dyDescent="0.45">
      <c r="A4" s="50" t="s">
        <v>10</v>
      </c>
      <c r="B4" s="50" t="s">
        <v>11</v>
      </c>
      <c r="C4" s="46" t="s">
        <v>6</v>
      </c>
      <c r="D4" s="47" t="s">
        <v>4</v>
      </c>
      <c r="E4" s="15" t="s">
        <v>7</v>
      </c>
      <c r="F4" s="16" t="s">
        <v>8</v>
      </c>
      <c r="G4" s="17" t="s">
        <v>20</v>
      </c>
      <c r="H4" s="18"/>
      <c r="I4" s="19"/>
      <c r="J4" s="20"/>
      <c r="L4" s="21"/>
      <c r="M4" s="18"/>
      <c r="N4" s="22"/>
      <c r="O4" s="23"/>
      <c r="P4" s="24"/>
      <c r="W4" s="5"/>
    </row>
    <row r="5" spans="1:23" ht="19.5" thickBot="1" x14ac:dyDescent="0.45">
      <c r="A5" s="70">
        <v>44470</v>
      </c>
      <c r="B5" s="71"/>
      <c r="C5" s="101" t="s">
        <v>9</v>
      </c>
      <c r="D5" s="98">
        <f>'2021年09月分'!G37</f>
        <v>80000</v>
      </c>
      <c r="E5" s="76"/>
      <c r="F5" s="72"/>
      <c r="G5" s="73"/>
      <c r="H5" s="18"/>
      <c r="I5" s="19"/>
      <c r="J5" s="20"/>
      <c r="L5" s="21"/>
      <c r="M5" s="18"/>
      <c r="N5" s="22"/>
      <c r="O5" s="23"/>
      <c r="P5" s="24"/>
      <c r="W5" s="5"/>
    </row>
    <row r="6" spans="1:23" x14ac:dyDescent="0.4">
      <c r="A6" s="74">
        <v>44470</v>
      </c>
      <c r="B6" s="54" t="s">
        <v>32</v>
      </c>
      <c r="C6" s="75"/>
      <c r="D6" s="78"/>
      <c r="E6" s="88"/>
      <c r="F6" s="53"/>
      <c r="G6" s="95">
        <f>D6-F6</f>
        <v>0</v>
      </c>
      <c r="H6" s="18"/>
      <c r="I6" s="25"/>
      <c r="J6" s="20"/>
      <c r="L6" s="21"/>
      <c r="M6" s="18"/>
      <c r="N6" s="22"/>
      <c r="O6" s="23"/>
      <c r="P6" s="24"/>
      <c r="W6" s="5"/>
    </row>
    <row r="7" spans="1:23" x14ac:dyDescent="0.4">
      <c r="A7" s="99">
        <v>44471</v>
      </c>
      <c r="B7" s="84" t="s">
        <v>35</v>
      </c>
      <c r="C7" s="48"/>
      <c r="D7" s="79"/>
      <c r="E7" s="89"/>
      <c r="F7" s="52"/>
      <c r="G7" s="95">
        <f>D7-F7</f>
        <v>0</v>
      </c>
      <c r="H7" s="18"/>
      <c r="I7" s="19"/>
      <c r="J7" s="20"/>
      <c r="L7" s="21"/>
      <c r="M7" s="18"/>
      <c r="N7" s="22"/>
      <c r="O7" s="23"/>
      <c r="P7" s="24"/>
      <c r="W7" s="5"/>
    </row>
    <row r="8" spans="1:23" x14ac:dyDescent="0.4">
      <c r="A8" s="100">
        <v>44472</v>
      </c>
      <c r="B8" s="86" t="s">
        <v>19</v>
      </c>
      <c r="C8" s="56"/>
      <c r="D8" s="79"/>
      <c r="E8" s="89"/>
      <c r="F8" s="52"/>
      <c r="G8" s="95">
        <f t="shared" ref="G8:G36" si="0">D8-F8</f>
        <v>0</v>
      </c>
      <c r="H8" s="18"/>
      <c r="I8" s="19"/>
      <c r="J8" s="20"/>
      <c r="L8" s="21"/>
      <c r="M8" s="18"/>
      <c r="N8" s="22"/>
      <c r="O8" s="23"/>
      <c r="P8" s="24"/>
      <c r="W8" s="5"/>
    </row>
    <row r="9" spans="1:23" x14ac:dyDescent="0.4">
      <c r="A9" s="74">
        <v>44473</v>
      </c>
      <c r="B9" s="54" t="s">
        <v>12</v>
      </c>
      <c r="C9" s="48"/>
      <c r="D9" s="79"/>
      <c r="E9" s="89"/>
      <c r="F9" s="52"/>
      <c r="G9" s="95">
        <f t="shared" si="0"/>
        <v>0</v>
      </c>
      <c r="H9" s="18"/>
      <c r="I9" s="19"/>
      <c r="J9" s="20"/>
      <c r="L9" s="21"/>
      <c r="M9" s="18"/>
      <c r="N9" s="22"/>
      <c r="O9" s="23"/>
      <c r="P9" s="24"/>
      <c r="W9" s="5"/>
    </row>
    <row r="10" spans="1:23" x14ac:dyDescent="0.4">
      <c r="A10" s="74">
        <v>44474</v>
      </c>
      <c r="B10" s="54" t="s">
        <v>14</v>
      </c>
      <c r="C10" s="48"/>
      <c r="D10" s="79"/>
      <c r="E10" s="90"/>
      <c r="F10" s="57"/>
      <c r="G10" s="95">
        <f t="shared" si="0"/>
        <v>0</v>
      </c>
      <c r="H10" s="18"/>
      <c r="I10" s="19"/>
      <c r="J10" s="20"/>
      <c r="L10" s="21"/>
      <c r="M10" s="18"/>
      <c r="N10" s="22"/>
      <c r="O10" s="23"/>
      <c r="P10" s="24"/>
      <c r="W10" s="5"/>
    </row>
    <row r="11" spans="1:23" x14ac:dyDescent="0.4">
      <c r="A11" s="74">
        <v>44475</v>
      </c>
      <c r="B11" s="54" t="s">
        <v>15</v>
      </c>
      <c r="C11" s="48"/>
      <c r="D11" s="79"/>
      <c r="E11" s="89"/>
      <c r="F11" s="52"/>
      <c r="G11" s="95">
        <f t="shared" si="0"/>
        <v>0</v>
      </c>
      <c r="H11" s="18"/>
      <c r="I11" s="19"/>
      <c r="J11" s="20"/>
      <c r="L11" s="21"/>
      <c r="M11" s="18"/>
      <c r="N11" s="22"/>
      <c r="O11" s="23"/>
      <c r="P11" s="24"/>
      <c r="W11" s="5"/>
    </row>
    <row r="12" spans="1:23" x14ac:dyDescent="0.4">
      <c r="A12" s="74">
        <v>44476</v>
      </c>
      <c r="B12" s="54" t="s">
        <v>16</v>
      </c>
      <c r="C12" s="56"/>
      <c r="D12" s="79"/>
      <c r="E12" s="89"/>
      <c r="F12" s="52"/>
      <c r="G12" s="95">
        <f t="shared" si="0"/>
        <v>0</v>
      </c>
      <c r="H12" s="18"/>
      <c r="I12" s="19"/>
      <c r="J12" s="20"/>
      <c r="L12" s="21"/>
      <c r="M12" s="18"/>
      <c r="N12" s="22"/>
      <c r="O12" s="23"/>
      <c r="P12" s="24"/>
      <c r="W12" s="5"/>
    </row>
    <row r="13" spans="1:23" x14ac:dyDescent="0.4">
      <c r="A13" s="74">
        <v>44477</v>
      </c>
      <c r="B13" s="54" t="s">
        <v>17</v>
      </c>
      <c r="C13" s="48"/>
      <c r="D13" s="79"/>
      <c r="E13" s="89"/>
      <c r="F13" s="52"/>
      <c r="G13" s="95">
        <f t="shared" si="0"/>
        <v>0</v>
      </c>
      <c r="H13" s="18"/>
      <c r="I13" s="19"/>
      <c r="J13" s="20"/>
      <c r="L13" s="21"/>
      <c r="M13" s="18"/>
      <c r="N13" s="22"/>
      <c r="O13" s="23"/>
      <c r="P13" s="24"/>
      <c r="W13" s="5"/>
    </row>
    <row r="14" spans="1:23" x14ac:dyDescent="0.4">
      <c r="A14" s="99">
        <v>44478</v>
      </c>
      <c r="B14" s="84" t="s">
        <v>18</v>
      </c>
      <c r="C14" s="48"/>
      <c r="D14" s="79"/>
      <c r="E14" s="89"/>
      <c r="F14" s="52"/>
      <c r="G14" s="95">
        <f t="shared" si="0"/>
        <v>0</v>
      </c>
      <c r="H14" s="18"/>
      <c r="I14" s="19"/>
      <c r="J14" s="20"/>
      <c r="L14" s="21"/>
      <c r="M14" s="18"/>
      <c r="N14" s="22"/>
      <c r="O14" s="23"/>
      <c r="P14" s="24"/>
      <c r="W14" s="5"/>
    </row>
    <row r="15" spans="1:23" x14ac:dyDescent="0.4">
      <c r="A15" s="100">
        <v>44479</v>
      </c>
      <c r="B15" s="86" t="s">
        <v>19</v>
      </c>
      <c r="C15" s="48"/>
      <c r="D15" s="79"/>
      <c r="E15" s="90"/>
      <c r="F15" s="57"/>
      <c r="G15" s="95">
        <f t="shared" si="0"/>
        <v>0</v>
      </c>
      <c r="H15" s="18"/>
      <c r="I15" s="19"/>
      <c r="J15" s="20"/>
      <c r="L15" s="21"/>
      <c r="M15" s="18"/>
      <c r="N15" s="22"/>
      <c r="O15" s="23"/>
      <c r="P15" s="24"/>
      <c r="W15" s="5"/>
    </row>
    <row r="16" spans="1:23" x14ac:dyDescent="0.4">
      <c r="A16" s="100">
        <v>44480</v>
      </c>
      <c r="B16" s="86" t="s">
        <v>12</v>
      </c>
      <c r="C16" s="48" t="s">
        <v>54</v>
      </c>
      <c r="D16" s="79"/>
      <c r="E16" s="89"/>
      <c r="F16" s="52"/>
      <c r="G16" s="95">
        <f t="shared" si="0"/>
        <v>0</v>
      </c>
      <c r="H16" s="18"/>
      <c r="I16" s="19"/>
      <c r="J16" s="20"/>
      <c r="L16" s="21"/>
      <c r="M16" s="18"/>
      <c r="N16" s="22"/>
      <c r="O16" s="23"/>
      <c r="P16" s="24"/>
      <c r="W16" s="5"/>
    </row>
    <row r="17" spans="1:23" x14ac:dyDescent="0.4">
      <c r="A17" s="74">
        <v>44481</v>
      </c>
      <c r="B17" s="54" t="s">
        <v>14</v>
      </c>
      <c r="C17" s="56"/>
      <c r="D17" s="79"/>
      <c r="E17" s="89"/>
      <c r="F17" s="52"/>
      <c r="G17" s="95">
        <f t="shared" si="0"/>
        <v>0</v>
      </c>
      <c r="H17" s="18"/>
      <c r="I17" s="19"/>
      <c r="J17" s="20"/>
      <c r="L17" s="21"/>
      <c r="M17" s="18"/>
      <c r="N17" s="22"/>
      <c r="O17" s="23"/>
      <c r="P17" s="24"/>
      <c r="W17" s="5"/>
    </row>
    <row r="18" spans="1:23" x14ac:dyDescent="0.4">
      <c r="A18" s="74">
        <v>44482</v>
      </c>
      <c r="B18" s="54" t="s">
        <v>15</v>
      </c>
      <c r="C18" s="48"/>
      <c r="D18" s="79"/>
      <c r="E18" s="89"/>
      <c r="F18" s="52"/>
      <c r="G18" s="95">
        <f t="shared" si="0"/>
        <v>0</v>
      </c>
      <c r="H18" s="18"/>
      <c r="I18" s="19"/>
      <c r="J18" s="20"/>
      <c r="L18" s="21"/>
      <c r="M18" s="18"/>
      <c r="N18" s="22"/>
      <c r="O18" s="23"/>
      <c r="P18" s="24"/>
      <c r="W18" s="5"/>
    </row>
    <row r="19" spans="1:23" x14ac:dyDescent="0.4">
      <c r="A19" s="74">
        <v>44483</v>
      </c>
      <c r="B19" s="54" t="s">
        <v>16</v>
      </c>
      <c r="C19" s="48"/>
      <c r="D19" s="79"/>
      <c r="E19" s="89"/>
      <c r="F19" s="52"/>
      <c r="G19" s="95">
        <f t="shared" si="0"/>
        <v>0</v>
      </c>
      <c r="H19" s="18"/>
      <c r="I19" s="19"/>
      <c r="J19" s="20"/>
      <c r="L19" s="21"/>
      <c r="M19" s="18"/>
      <c r="N19" s="22"/>
      <c r="O19" s="23"/>
      <c r="P19" s="24"/>
      <c r="W19" s="5"/>
    </row>
    <row r="20" spans="1:23" x14ac:dyDescent="0.4">
      <c r="A20" s="74">
        <v>44484</v>
      </c>
      <c r="B20" s="54" t="s">
        <v>17</v>
      </c>
      <c r="C20" s="48"/>
      <c r="D20" s="79"/>
      <c r="E20" s="90"/>
      <c r="F20" s="57"/>
      <c r="G20" s="95">
        <f t="shared" si="0"/>
        <v>0</v>
      </c>
      <c r="H20" s="18"/>
      <c r="I20" s="19"/>
      <c r="J20" s="20"/>
      <c r="L20" s="21"/>
      <c r="M20" s="18"/>
      <c r="N20" s="22"/>
      <c r="O20" s="23"/>
      <c r="P20" s="24"/>
      <c r="W20" s="5"/>
    </row>
    <row r="21" spans="1:23" x14ac:dyDescent="0.4">
      <c r="A21" s="99">
        <v>44485</v>
      </c>
      <c r="B21" s="84" t="s">
        <v>18</v>
      </c>
      <c r="C21" s="48"/>
      <c r="D21" s="79"/>
      <c r="E21" s="89"/>
      <c r="F21" s="52"/>
      <c r="G21" s="95">
        <f t="shared" si="0"/>
        <v>0</v>
      </c>
      <c r="H21" s="18"/>
      <c r="I21" s="19"/>
      <c r="J21" s="20"/>
      <c r="L21" s="21"/>
      <c r="M21" s="18"/>
      <c r="N21" s="22"/>
      <c r="O21" s="23"/>
      <c r="P21" s="24"/>
      <c r="W21" s="5"/>
    </row>
    <row r="22" spans="1:23" x14ac:dyDescent="0.4">
      <c r="A22" s="100">
        <v>44486</v>
      </c>
      <c r="B22" s="86" t="s">
        <v>19</v>
      </c>
      <c r="C22" s="48"/>
      <c r="D22" s="79"/>
      <c r="E22" s="89"/>
      <c r="F22" s="52"/>
      <c r="G22" s="95">
        <f t="shared" si="0"/>
        <v>0</v>
      </c>
      <c r="H22" s="18"/>
      <c r="I22" s="19"/>
      <c r="J22" s="20"/>
      <c r="L22" s="21"/>
      <c r="M22" s="18"/>
      <c r="N22" s="22"/>
      <c r="O22" s="23"/>
      <c r="P22" s="24"/>
      <c r="W22" s="5"/>
    </row>
    <row r="23" spans="1:23" x14ac:dyDescent="0.4">
      <c r="A23" s="74">
        <v>44487</v>
      </c>
      <c r="B23" s="54" t="s">
        <v>12</v>
      </c>
      <c r="C23" s="48"/>
      <c r="D23" s="79"/>
      <c r="E23" s="89"/>
      <c r="F23" s="52"/>
      <c r="G23" s="95">
        <f t="shared" si="0"/>
        <v>0</v>
      </c>
      <c r="H23" s="18"/>
      <c r="I23" s="19"/>
      <c r="J23" s="20"/>
      <c r="L23" s="21"/>
      <c r="M23" s="18"/>
      <c r="N23" s="22"/>
      <c r="O23" s="23"/>
      <c r="P23" s="24"/>
      <c r="W23" s="5"/>
    </row>
    <row r="24" spans="1:23" x14ac:dyDescent="0.4">
      <c r="A24" s="74">
        <v>44488</v>
      </c>
      <c r="B24" s="54" t="s">
        <v>14</v>
      </c>
      <c r="C24" s="48"/>
      <c r="D24" s="79"/>
      <c r="E24" s="89"/>
      <c r="F24" s="52"/>
      <c r="G24" s="95">
        <f t="shared" si="0"/>
        <v>0</v>
      </c>
      <c r="H24" s="18"/>
      <c r="I24" s="19"/>
      <c r="J24" s="20"/>
      <c r="L24" s="21"/>
      <c r="M24" s="18"/>
      <c r="N24" s="22"/>
      <c r="O24" s="23"/>
      <c r="P24" s="24"/>
      <c r="W24" s="5"/>
    </row>
    <row r="25" spans="1:23" x14ac:dyDescent="0.4">
      <c r="A25" s="74">
        <v>44489</v>
      </c>
      <c r="B25" s="54" t="s">
        <v>15</v>
      </c>
      <c r="C25" s="58"/>
      <c r="D25" s="79"/>
      <c r="E25" s="90"/>
      <c r="F25" s="57"/>
      <c r="G25" s="95">
        <f t="shared" si="0"/>
        <v>0</v>
      </c>
      <c r="H25" s="18"/>
      <c r="I25" s="19"/>
      <c r="J25" s="20"/>
      <c r="L25" s="21"/>
      <c r="M25" s="18"/>
      <c r="N25" s="22"/>
      <c r="O25" s="23"/>
      <c r="P25" s="24"/>
      <c r="W25" s="5"/>
    </row>
    <row r="26" spans="1:23" x14ac:dyDescent="0.4">
      <c r="A26" s="74">
        <v>44490</v>
      </c>
      <c r="B26" s="54" t="s">
        <v>16</v>
      </c>
      <c r="C26" s="48"/>
      <c r="D26" s="79"/>
      <c r="E26" s="89"/>
      <c r="F26" s="52"/>
      <c r="G26" s="95">
        <f t="shared" si="0"/>
        <v>0</v>
      </c>
      <c r="H26" s="18"/>
      <c r="I26" s="19"/>
      <c r="J26" s="20"/>
      <c r="L26" s="21"/>
      <c r="M26" s="18"/>
      <c r="N26" s="22"/>
      <c r="O26" s="23"/>
      <c r="P26" s="24"/>
      <c r="W26" s="5"/>
    </row>
    <row r="27" spans="1:23" x14ac:dyDescent="0.4">
      <c r="A27" s="74">
        <v>44491</v>
      </c>
      <c r="B27" s="54" t="s">
        <v>17</v>
      </c>
      <c r="C27" s="48"/>
      <c r="D27" s="79"/>
      <c r="E27" s="89"/>
      <c r="F27" s="52"/>
      <c r="G27" s="95">
        <f t="shared" si="0"/>
        <v>0</v>
      </c>
      <c r="H27" s="18"/>
      <c r="I27" s="19"/>
      <c r="J27" s="20"/>
      <c r="L27" s="21"/>
      <c r="M27" s="18"/>
      <c r="N27" s="22"/>
      <c r="O27" s="23"/>
      <c r="P27" s="24"/>
      <c r="W27" s="5"/>
    </row>
    <row r="28" spans="1:23" x14ac:dyDescent="0.4">
      <c r="A28" s="99">
        <v>44492</v>
      </c>
      <c r="B28" s="84" t="s">
        <v>18</v>
      </c>
      <c r="C28" s="48"/>
      <c r="D28" s="79"/>
      <c r="E28" s="89"/>
      <c r="F28" s="52"/>
      <c r="G28" s="95">
        <f t="shared" si="0"/>
        <v>0</v>
      </c>
      <c r="H28" s="18"/>
      <c r="I28" s="19"/>
      <c r="J28" s="20"/>
      <c r="L28" s="21"/>
      <c r="M28" s="18"/>
      <c r="N28" s="22"/>
      <c r="O28" s="23"/>
      <c r="P28" s="24"/>
      <c r="W28" s="5"/>
    </row>
    <row r="29" spans="1:23" x14ac:dyDescent="0.4">
      <c r="A29" s="100">
        <v>44493</v>
      </c>
      <c r="B29" s="86" t="s">
        <v>19</v>
      </c>
      <c r="C29" s="48"/>
      <c r="D29" s="79"/>
      <c r="E29" s="89"/>
      <c r="F29" s="52"/>
      <c r="G29" s="95">
        <f t="shared" si="0"/>
        <v>0</v>
      </c>
      <c r="H29" s="18"/>
      <c r="I29" s="19"/>
      <c r="J29" s="20"/>
      <c r="L29" s="21"/>
      <c r="M29" s="18"/>
      <c r="N29" s="22"/>
      <c r="O29" s="23"/>
      <c r="P29" s="24"/>
      <c r="W29" s="5"/>
    </row>
    <row r="30" spans="1:23" x14ac:dyDescent="0.4">
      <c r="A30" s="74">
        <v>44494</v>
      </c>
      <c r="B30" s="54" t="s">
        <v>12</v>
      </c>
      <c r="C30" s="48"/>
      <c r="D30" s="79"/>
      <c r="E30" s="89"/>
      <c r="F30" s="52"/>
      <c r="G30" s="95">
        <f t="shared" si="0"/>
        <v>0</v>
      </c>
      <c r="H30" s="18"/>
      <c r="I30" s="19"/>
      <c r="J30" s="20"/>
      <c r="L30" s="21"/>
      <c r="M30" s="18"/>
      <c r="N30" s="22"/>
      <c r="O30" s="23"/>
      <c r="P30" s="24"/>
      <c r="W30" s="5"/>
    </row>
    <row r="31" spans="1:23" x14ac:dyDescent="0.4">
      <c r="A31" s="74">
        <v>44495</v>
      </c>
      <c r="B31" s="54" t="s">
        <v>14</v>
      </c>
      <c r="C31" s="48"/>
      <c r="D31" s="79"/>
      <c r="E31" s="89"/>
      <c r="F31" s="52"/>
      <c r="G31" s="95">
        <f t="shared" si="0"/>
        <v>0</v>
      </c>
      <c r="H31" s="18"/>
      <c r="I31" s="19"/>
      <c r="J31" s="20"/>
      <c r="L31" s="21"/>
      <c r="M31" s="18"/>
      <c r="N31" s="22"/>
      <c r="O31" s="23"/>
      <c r="P31" s="24"/>
      <c r="W31" s="5"/>
    </row>
    <row r="32" spans="1:23" x14ac:dyDescent="0.4">
      <c r="A32" s="74">
        <v>44496</v>
      </c>
      <c r="B32" s="54" t="s">
        <v>15</v>
      </c>
      <c r="C32" s="48"/>
      <c r="D32" s="79"/>
      <c r="E32" s="89"/>
      <c r="F32" s="52"/>
      <c r="G32" s="95">
        <f t="shared" si="0"/>
        <v>0</v>
      </c>
      <c r="H32" s="18"/>
      <c r="I32" s="19"/>
      <c r="J32" s="20"/>
      <c r="L32" s="21"/>
      <c r="M32" s="18"/>
      <c r="N32" s="22"/>
      <c r="O32" s="23"/>
      <c r="P32" s="24"/>
      <c r="W32" s="5"/>
    </row>
    <row r="33" spans="1:25" x14ac:dyDescent="0.4">
      <c r="A33" s="74">
        <v>44497</v>
      </c>
      <c r="B33" s="54" t="s">
        <v>16</v>
      </c>
      <c r="C33" s="48"/>
      <c r="D33" s="79"/>
      <c r="E33" s="89"/>
      <c r="F33" s="52"/>
      <c r="G33" s="95">
        <f t="shared" si="0"/>
        <v>0</v>
      </c>
      <c r="H33" s="18"/>
      <c r="I33" s="19"/>
      <c r="J33" s="20"/>
      <c r="L33" s="21"/>
      <c r="M33" s="18"/>
      <c r="N33" s="22"/>
      <c r="O33" s="23"/>
      <c r="P33" s="24"/>
      <c r="W33" s="5"/>
    </row>
    <row r="34" spans="1:25" x14ac:dyDescent="0.4">
      <c r="A34" s="74">
        <v>44498</v>
      </c>
      <c r="B34" s="54" t="s">
        <v>17</v>
      </c>
      <c r="C34" s="48"/>
      <c r="D34" s="79"/>
      <c r="E34" s="89"/>
      <c r="F34" s="52"/>
      <c r="G34" s="95">
        <f t="shared" si="0"/>
        <v>0</v>
      </c>
      <c r="H34" s="18"/>
      <c r="I34" s="19"/>
      <c r="J34" s="20"/>
      <c r="L34" s="21"/>
      <c r="M34" s="18"/>
      <c r="N34" s="22"/>
      <c r="O34" s="23"/>
      <c r="P34" s="24"/>
      <c r="W34" s="5"/>
    </row>
    <row r="35" spans="1:25" x14ac:dyDescent="0.4">
      <c r="A35" s="99">
        <v>44499</v>
      </c>
      <c r="B35" s="84" t="s">
        <v>18</v>
      </c>
      <c r="C35" s="48"/>
      <c r="D35" s="79"/>
      <c r="E35" s="89"/>
      <c r="F35" s="52"/>
      <c r="G35" s="95">
        <f t="shared" si="0"/>
        <v>0</v>
      </c>
      <c r="H35" s="18"/>
      <c r="I35" s="19"/>
      <c r="J35" s="20"/>
      <c r="L35" s="21"/>
      <c r="M35" s="18"/>
      <c r="N35" s="22"/>
      <c r="O35" s="23"/>
      <c r="P35" s="24"/>
      <c r="W35" s="5"/>
    </row>
    <row r="36" spans="1:25" ht="19.5" thickBot="1" x14ac:dyDescent="0.45">
      <c r="A36" s="104">
        <v>44500</v>
      </c>
      <c r="B36" s="105" t="s">
        <v>36</v>
      </c>
      <c r="C36" s="61"/>
      <c r="D36" s="80"/>
      <c r="E36" s="91"/>
      <c r="F36" s="62"/>
      <c r="G36" s="97">
        <f t="shared" si="0"/>
        <v>0</v>
      </c>
      <c r="H36" s="18"/>
      <c r="I36" s="19"/>
      <c r="J36" s="20"/>
      <c r="L36" s="21"/>
      <c r="M36" s="18"/>
      <c r="N36" s="22"/>
      <c r="O36" s="23"/>
      <c r="P36" s="24"/>
      <c r="W36" s="5"/>
    </row>
    <row r="37" spans="1:25" s="29" customFormat="1" ht="39" customHeight="1" thickBot="1" x14ac:dyDescent="0.45">
      <c r="A37" s="81"/>
      <c r="B37" s="82"/>
      <c r="C37" s="87" t="s">
        <v>21</v>
      </c>
      <c r="D37" s="93">
        <f>SUM(D5:D36)</f>
        <v>80000</v>
      </c>
      <c r="E37" s="87" t="s">
        <v>22</v>
      </c>
      <c r="F37" s="94">
        <f>SUM(F5:F36)</f>
        <v>0</v>
      </c>
      <c r="G37" s="93">
        <f>D37-F37</f>
        <v>80000</v>
      </c>
      <c r="H37" s="26"/>
      <c r="I37" s="27"/>
      <c r="J37" s="28"/>
      <c r="L37" s="30"/>
      <c r="M37" s="26"/>
      <c r="N37" s="31"/>
      <c r="O37" s="32"/>
      <c r="P37" s="33"/>
      <c r="Q37" s="34"/>
      <c r="R37" s="35"/>
      <c r="S37" s="36"/>
      <c r="T37" s="37"/>
      <c r="U37" s="38"/>
      <c r="V37" s="39"/>
      <c r="W37" s="40"/>
      <c r="X37" s="40"/>
      <c r="Y37" s="40"/>
    </row>
    <row r="38" spans="1:25" ht="22.5" customHeight="1" x14ac:dyDescent="0.4">
      <c r="E38" s="41"/>
      <c r="F38" s="42"/>
      <c r="G38" s="43"/>
      <c r="H38" s="18"/>
      <c r="I38" s="19"/>
      <c r="J38" s="20"/>
      <c r="L38" s="21"/>
      <c r="M38" s="18"/>
      <c r="N38" s="22"/>
      <c r="O38" s="23"/>
      <c r="P38" s="24"/>
      <c r="W38" s="5"/>
    </row>
  </sheetData>
  <sheetProtection sheet="1" objects="1" scenarios="1"/>
  <mergeCells count="1">
    <mergeCell ref="A1:G1"/>
  </mergeCells>
  <phoneticPr fontId="2"/>
  <pageMargins left="0.13" right="0.04" top="0.27" bottom="0.35433070866141736" header="0.09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2021年02月分</vt:lpstr>
      <vt:lpstr>2021年03月分</vt:lpstr>
      <vt:lpstr>2021年04月分</vt:lpstr>
      <vt:lpstr>2021年05月分</vt:lpstr>
      <vt:lpstr>2021年06月分</vt:lpstr>
      <vt:lpstr>2021年07月分</vt:lpstr>
      <vt:lpstr>2021年08月分</vt:lpstr>
      <vt:lpstr>2021年09月分</vt:lpstr>
      <vt:lpstr>2021年10月分</vt:lpstr>
      <vt:lpstr>2021年11月分</vt:lpstr>
      <vt:lpstr>2021年12月分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Copyright © 2021 ライフプチエ｜生活プチ百科 All Rights Reserved.</cp:lastModifiedBy>
  <cp:lastPrinted>2021-02-27T11:44:35Z</cp:lastPrinted>
  <dcterms:created xsi:type="dcterms:W3CDTF">2021-02-23T05:08:15Z</dcterms:created>
  <dcterms:modified xsi:type="dcterms:W3CDTF">2021-03-04T07:27:55Z</dcterms:modified>
</cp:coreProperties>
</file>